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hach\_Mainburg\v1.3_HTML\"/>
    </mc:Choice>
  </mc:AlternateContent>
  <xr:revisionPtr revIDLastSave="0" documentId="13_ncr:1_{39904F8E-AEC3-432C-99E8-9B129AA16CF9}" xr6:coauthVersionLast="40" xr6:coauthVersionMax="40" xr10:uidLastSave="{00000000-0000-0000-0000-000000000000}"/>
  <bookViews>
    <workbookView xWindow="0" yWindow="0" windowWidth="27300" windowHeight="10920" xr2:uid="{00000000-000D-0000-FFFF-FFFF00000000}"/>
  </bookViews>
  <sheets>
    <sheet name="Schach-2020" sheetId="2" r:id="rId1"/>
    <sheet name="Schach-2019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1" i="2" l="1"/>
  <c r="AC32" i="2" s="1"/>
  <c r="N15" i="2" l="1"/>
  <c r="Y21" i="2"/>
  <c r="Y22" i="2" s="1"/>
  <c r="Y23" i="2" s="1"/>
  <c r="J15" i="2"/>
  <c r="F10" i="2" l="1"/>
  <c r="I6" i="2"/>
  <c r="J6" i="2" s="1"/>
  <c r="E6" i="2"/>
  <c r="E7" i="2" s="1"/>
  <c r="F7" i="2" s="1"/>
  <c r="A6" i="2"/>
  <c r="A7" i="2" s="1"/>
  <c r="F5" i="2"/>
  <c r="B5" i="2"/>
  <c r="Y1" i="2"/>
  <c r="AC1" i="2" s="1"/>
  <c r="AW1" i="2" s="1"/>
  <c r="A8" i="2" l="1"/>
  <c r="B7" i="2"/>
  <c r="B6" i="2"/>
  <c r="E8" i="2"/>
  <c r="F6" i="2"/>
  <c r="E6" i="1"/>
  <c r="E7" i="1" s="1"/>
  <c r="A6" i="1"/>
  <c r="A7" i="1" s="1"/>
  <c r="F5" i="1"/>
  <c r="B5" i="1"/>
  <c r="Y1" i="1"/>
  <c r="AC1" i="1" s="1"/>
  <c r="AW1" i="1" s="1"/>
  <c r="C8" i="2" l="1"/>
  <c r="A9" i="2"/>
  <c r="B8" i="2"/>
  <c r="E9" i="2"/>
  <c r="F8" i="2"/>
  <c r="B6" i="1"/>
  <c r="F7" i="1"/>
  <c r="E8" i="1"/>
  <c r="B7" i="1"/>
  <c r="A8" i="1"/>
  <c r="F6" i="1"/>
  <c r="A10" i="2" l="1"/>
  <c r="B9" i="2"/>
  <c r="F9" i="2"/>
  <c r="E10" i="2"/>
  <c r="C8" i="1"/>
  <c r="A9" i="1"/>
  <c r="B8" i="1"/>
  <c r="E9" i="1"/>
  <c r="F8" i="1"/>
  <c r="B10" i="2" l="1"/>
  <c r="A11" i="2"/>
  <c r="E11" i="2"/>
  <c r="F9" i="1"/>
  <c r="E10" i="1"/>
  <c r="A10" i="1"/>
  <c r="B9" i="1"/>
  <c r="A12" i="2" l="1"/>
  <c r="B11" i="2"/>
  <c r="F11" i="2"/>
  <c r="E12" i="2"/>
  <c r="B10" i="1"/>
  <c r="A11" i="1"/>
  <c r="F10" i="1"/>
  <c r="E11" i="1"/>
  <c r="A13" i="2" l="1"/>
  <c r="B12" i="2"/>
  <c r="E13" i="2"/>
  <c r="F12" i="2"/>
  <c r="E12" i="1"/>
  <c r="F11" i="1"/>
  <c r="A12" i="1"/>
  <c r="B11" i="1"/>
  <c r="B13" i="2" l="1"/>
  <c r="A14" i="2"/>
  <c r="F13" i="2"/>
  <c r="E14" i="2"/>
  <c r="B12" i="1"/>
  <c r="A13" i="1"/>
  <c r="E13" i="1"/>
  <c r="F12" i="1"/>
  <c r="A15" i="2" l="1"/>
  <c r="B14" i="2"/>
  <c r="E15" i="2"/>
  <c r="F14" i="2"/>
  <c r="E14" i="1"/>
  <c r="F13" i="1"/>
  <c r="B13" i="1"/>
  <c r="A14" i="1"/>
  <c r="C15" i="2" l="1"/>
  <c r="B15" i="2"/>
  <c r="A16" i="2"/>
  <c r="F15" i="2"/>
  <c r="E16" i="2"/>
  <c r="A15" i="1"/>
  <c r="B14" i="1"/>
  <c r="E15" i="1"/>
  <c r="F14" i="1"/>
  <c r="A17" i="2" l="1"/>
  <c r="B16" i="2"/>
  <c r="F16" i="2"/>
  <c r="E17" i="2"/>
  <c r="E16" i="1"/>
  <c r="F15" i="1"/>
  <c r="C15" i="1"/>
  <c r="B15" i="1"/>
  <c r="A16" i="1"/>
  <c r="B17" i="2" l="1"/>
  <c r="A18" i="2"/>
  <c r="E18" i="2"/>
  <c r="F17" i="2"/>
  <c r="A17" i="1"/>
  <c r="B16" i="1"/>
  <c r="F16" i="1"/>
  <c r="E17" i="1"/>
  <c r="B18" i="2" l="1"/>
  <c r="A19" i="2"/>
  <c r="F18" i="2"/>
  <c r="E19" i="2"/>
  <c r="F17" i="1"/>
  <c r="E18" i="1"/>
  <c r="F18" i="1" s="1"/>
  <c r="A18" i="1"/>
  <c r="B17" i="1"/>
  <c r="B19" i="2" l="1"/>
  <c r="A20" i="2"/>
  <c r="E20" i="2"/>
  <c r="F19" i="2"/>
  <c r="B18" i="1"/>
  <c r="A19" i="1"/>
  <c r="E19" i="1"/>
  <c r="A21" i="2" l="1"/>
  <c r="B20" i="2"/>
  <c r="F20" i="2"/>
  <c r="E21" i="2"/>
  <c r="E20" i="1"/>
  <c r="F19" i="1"/>
  <c r="B19" i="1"/>
  <c r="A20" i="1"/>
  <c r="A22" i="2" l="1"/>
  <c r="B21" i="2"/>
  <c r="E22" i="2"/>
  <c r="F21" i="2"/>
  <c r="B20" i="1"/>
  <c r="A21" i="1"/>
  <c r="E21" i="1"/>
  <c r="F20" i="1"/>
  <c r="A23" i="2" l="1"/>
  <c r="B22" i="2"/>
  <c r="C22" i="2"/>
  <c r="F22" i="2"/>
  <c r="E23" i="2"/>
  <c r="E22" i="1"/>
  <c r="F21" i="1"/>
  <c r="A22" i="1"/>
  <c r="B21" i="1"/>
  <c r="A24" i="2" l="1"/>
  <c r="B23" i="2"/>
  <c r="E24" i="2"/>
  <c r="F23" i="2"/>
  <c r="C22" i="1"/>
  <c r="A23" i="1"/>
  <c r="B22" i="1"/>
  <c r="E23" i="1"/>
  <c r="F22" i="1"/>
  <c r="A25" i="2" l="1"/>
  <c r="B24" i="2"/>
  <c r="F24" i="2"/>
  <c r="E25" i="2"/>
  <c r="E24" i="1"/>
  <c r="F23" i="1"/>
  <c r="B23" i="1"/>
  <c r="A24" i="1"/>
  <c r="A26" i="2" l="1"/>
  <c r="B25" i="2"/>
  <c r="G25" i="2"/>
  <c r="F25" i="2"/>
  <c r="E26" i="2"/>
  <c r="B24" i="1"/>
  <c r="A25" i="1"/>
  <c r="E25" i="1"/>
  <c r="F24" i="1"/>
  <c r="B26" i="2" l="1"/>
  <c r="A27" i="2"/>
  <c r="F26" i="2"/>
  <c r="E27" i="2"/>
  <c r="E26" i="1"/>
  <c r="G25" i="1"/>
  <c r="F25" i="1"/>
  <c r="A26" i="1"/>
  <c r="B25" i="1"/>
  <c r="B27" i="2" l="1"/>
  <c r="A28" i="2"/>
  <c r="E28" i="2"/>
  <c r="F27" i="2"/>
  <c r="A27" i="1"/>
  <c r="B26" i="1"/>
  <c r="F26" i="1"/>
  <c r="E27" i="1"/>
  <c r="B28" i="2" l="1"/>
  <c r="A29" i="2"/>
  <c r="E29" i="2"/>
  <c r="F28" i="2"/>
  <c r="F27" i="1"/>
  <c r="E28" i="1"/>
  <c r="A28" i="1"/>
  <c r="B27" i="1"/>
  <c r="B29" i="2" l="1"/>
  <c r="A30" i="2"/>
  <c r="E30" i="2"/>
  <c r="F29" i="2"/>
  <c r="A29" i="1"/>
  <c r="B28" i="1"/>
  <c r="F28" i="1"/>
  <c r="E29" i="1"/>
  <c r="A31" i="2" l="1"/>
  <c r="B30" i="2"/>
  <c r="E31" i="2"/>
  <c r="F30" i="2"/>
  <c r="E30" i="1"/>
  <c r="F29" i="1"/>
  <c r="B29" i="1"/>
  <c r="A30" i="1"/>
  <c r="B31" i="2" l="1"/>
  <c r="A32" i="2"/>
  <c r="E32" i="2"/>
  <c r="F31" i="2"/>
  <c r="A31" i="1"/>
  <c r="B30" i="1"/>
  <c r="E31" i="1"/>
  <c r="F30" i="1"/>
  <c r="A33" i="2" l="1"/>
  <c r="B32" i="2"/>
  <c r="E33" i="2"/>
  <c r="F32" i="2"/>
  <c r="E32" i="1"/>
  <c r="F31" i="1"/>
  <c r="B31" i="1"/>
  <c r="A32" i="1"/>
  <c r="B33" i="2" l="1"/>
  <c r="A34" i="2"/>
  <c r="F33" i="2"/>
  <c r="E34" i="2"/>
  <c r="G33" i="2"/>
  <c r="A33" i="1"/>
  <c r="B32" i="1"/>
  <c r="E33" i="1"/>
  <c r="F32" i="1"/>
  <c r="A35" i="2" l="1"/>
  <c r="B35" i="2" s="1"/>
  <c r="B34" i="2"/>
  <c r="E35" i="2"/>
  <c r="F34" i="2"/>
  <c r="F33" i="1"/>
  <c r="E34" i="1"/>
  <c r="G33" i="1"/>
  <c r="A34" i="1"/>
  <c r="B33" i="1"/>
  <c r="F35" i="2" l="1"/>
  <c r="I5" i="2"/>
  <c r="E35" i="1"/>
  <c r="F34" i="1"/>
  <c r="A35" i="1"/>
  <c r="B35" i="1" s="1"/>
  <c r="B34" i="1"/>
  <c r="J5" i="2" l="1"/>
  <c r="F35" i="1"/>
  <c r="I5" i="1"/>
  <c r="I7" i="2" l="1"/>
  <c r="I6" i="1"/>
  <c r="J5" i="1"/>
  <c r="I8" i="2" l="1"/>
  <c r="J7" i="2"/>
  <c r="J6" i="1"/>
  <c r="I7" i="1"/>
  <c r="I9" i="2" l="1"/>
  <c r="K8" i="2"/>
  <c r="J8" i="2"/>
  <c r="I8" i="1"/>
  <c r="J7" i="1"/>
  <c r="I10" i="2" l="1"/>
  <c r="J9" i="2"/>
  <c r="K8" i="1"/>
  <c r="J8" i="1"/>
  <c r="I9" i="1"/>
  <c r="J10" i="2" l="1"/>
  <c r="I11" i="2"/>
  <c r="I10" i="1"/>
  <c r="J9" i="1"/>
  <c r="I12" i="2" l="1"/>
  <c r="J11" i="2"/>
  <c r="I11" i="1"/>
  <c r="J10" i="1"/>
  <c r="J12" i="2" l="1"/>
  <c r="I13" i="2"/>
  <c r="J11" i="1"/>
  <c r="I12" i="1"/>
  <c r="I14" i="2" l="1"/>
  <c r="J13" i="2"/>
  <c r="J12" i="1"/>
  <c r="I13" i="1"/>
  <c r="I15" i="2" l="1"/>
  <c r="J14" i="2"/>
  <c r="J13" i="1"/>
  <c r="I14" i="1"/>
  <c r="I16" i="2" l="1"/>
  <c r="K15" i="2"/>
  <c r="J14" i="1"/>
  <c r="I15" i="1"/>
  <c r="I17" i="2" l="1"/>
  <c r="J16" i="2"/>
  <c r="K15" i="1"/>
  <c r="I16" i="1"/>
  <c r="J15" i="1"/>
  <c r="J17" i="2" l="1"/>
  <c r="I18" i="2"/>
  <c r="J16" i="1"/>
  <c r="I17" i="1"/>
  <c r="I19" i="2" l="1"/>
  <c r="J18" i="2"/>
  <c r="I18" i="1"/>
  <c r="J17" i="1"/>
  <c r="I20" i="2" l="1"/>
  <c r="J19" i="2"/>
  <c r="J18" i="1"/>
  <c r="I19" i="1"/>
  <c r="I21" i="2" l="1"/>
  <c r="J20" i="2"/>
  <c r="J19" i="1"/>
  <c r="I20" i="1"/>
  <c r="J21" i="2" l="1"/>
  <c r="I22" i="2"/>
  <c r="I21" i="1"/>
  <c r="J20" i="1"/>
  <c r="I23" i="2" l="1"/>
  <c r="K22" i="2"/>
  <c r="J22" i="2"/>
  <c r="I22" i="1"/>
  <c r="J21" i="1"/>
  <c r="I24" i="2" l="1"/>
  <c r="J23" i="2"/>
  <c r="J22" i="1"/>
  <c r="I23" i="1"/>
  <c r="K22" i="1"/>
  <c r="I25" i="2" l="1"/>
  <c r="J24" i="2"/>
  <c r="J23" i="1"/>
  <c r="I24" i="1"/>
  <c r="I26" i="2" l="1"/>
  <c r="J25" i="2"/>
  <c r="J24" i="1"/>
  <c r="I25" i="1"/>
  <c r="I27" i="2" l="1"/>
  <c r="J26" i="2"/>
  <c r="J25" i="1"/>
  <c r="I26" i="1"/>
  <c r="I28" i="2" l="1"/>
  <c r="J27" i="2"/>
  <c r="J26" i="1"/>
  <c r="I27" i="1"/>
  <c r="J28" i="2" l="1"/>
  <c r="I29" i="2"/>
  <c r="I28" i="1"/>
  <c r="J27" i="1"/>
  <c r="I30" i="2" l="1"/>
  <c r="K29" i="2"/>
  <c r="J29" i="2"/>
  <c r="I29" i="1"/>
  <c r="J28" i="1"/>
  <c r="J30" i="2" l="1"/>
  <c r="I31" i="2"/>
  <c r="I30" i="1"/>
  <c r="K29" i="1"/>
  <c r="J29" i="1"/>
  <c r="I32" i="2" l="1"/>
  <c r="I33" i="2" s="1"/>
  <c r="J31" i="2"/>
  <c r="J30" i="1"/>
  <c r="I31" i="1"/>
  <c r="M5" i="2" l="1"/>
  <c r="J33" i="2"/>
  <c r="J32" i="2"/>
  <c r="I32" i="1"/>
  <c r="J31" i="1"/>
  <c r="M6" i="2" l="1"/>
  <c r="N5" i="2"/>
  <c r="J32" i="1"/>
  <c r="M5" i="1"/>
  <c r="N6" i="2" l="1"/>
  <c r="M7" i="2"/>
  <c r="M6" i="1"/>
  <c r="N5" i="1"/>
  <c r="M8" i="2" l="1"/>
  <c r="N7" i="2"/>
  <c r="N6" i="1"/>
  <c r="M7" i="1"/>
  <c r="M9" i="2" l="1"/>
  <c r="N8" i="2"/>
  <c r="N7" i="1"/>
  <c r="M8" i="1"/>
  <c r="N9" i="2" l="1"/>
  <c r="M10" i="2"/>
  <c r="M9" i="1"/>
  <c r="N8" i="1"/>
  <c r="M11" i="2" l="1"/>
  <c r="N10" i="2"/>
  <c r="M10" i="1"/>
  <c r="N9" i="1"/>
  <c r="M12" i="2" l="1"/>
  <c r="N11" i="2"/>
  <c r="N10" i="1"/>
  <c r="M11" i="1"/>
  <c r="M13" i="2" l="1"/>
  <c r="N12" i="2"/>
  <c r="M12" i="1"/>
  <c r="N11" i="1"/>
  <c r="M14" i="2" l="1"/>
  <c r="N13" i="2"/>
  <c r="N12" i="1"/>
  <c r="M13" i="1"/>
  <c r="N14" i="2" l="1"/>
  <c r="M15" i="2"/>
  <c r="M14" i="1"/>
  <c r="N13" i="1"/>
  <c r="M16" i="2" l="1"/>
  <c r="O15" i="2"/>
  <c r="N14" i="1"/>
  <c r="M15" i="1"/>
  <c r="N16" i="2" l="1"/>
  <c r="M17" i="2"/>
  <c r="M16" i="1"/>
  <c r="O15" i="1"/>
  <c r="N15" i="1"/>
  <c r="M18" i="2" l="1"/>
  <c r="N17" i="2"/>
  <c r="M17" i="1"/>
  <c r="N16" i="1"/>
  <c r="M19" i="2" l="1"/>
  <c r="N18" i="2"/>
  <c r="N17" i="1"/>
  <c r="M18" i="1"/>
  <c r="N19" i="2" l="1"/>
  <c r="M20" i="2"/>
  <c r="M19" i="1"/>
  <c r="N18" i="1"/>
  <c r="N20" i="2" l="1"/>
  <c r="M21" i="2"/>
  <c r="N19" i="1"/>
  <c r="M20" i="1"/>
  <c r="N21" i="2" l="1"/>
  <c r="M22" i="2"/>
  <c r="M21" i="1"/>
  <c r="N20" i="1"/>
  <c r="M23" i="2" l="1"/>
  <c r="N22" i="2"/>
  <c r="O22" i="2"/>
  <c r="N21" i="1"/>
  <c r="M22" i="1"/>
  <c r="N23" i="2" l="1"/>
  <c r="M24" i="2"/>
  <c r="M23" i="1"/>
  <c r="O22" i="1"/>
  <c r="N22" i="1"/>
  <c r="M25" i="2" l="1"/>
  <c r="N24" i="2"/>
  <c r="M24" i="1"/>
  <c r="N23" i="1"/>
  <c r="N25" i="2" l="1"/>
  <c r="M26" i="2"/>
  <c r="M25" i="1"/>
  <c r="N24" i="1"/>
  <c r="M27" i="2" l="1"/>
  <c r="N26" i="2"/>
  <c r="M26" i="1"/>
  <c r="N25" i="1"/>
  <c r="M28" i="2" l="1"/>
  <c r="N27" i="2"/>
  <c r="M27" i="1"/>
  <c r="N26" i="1"/>
  <c r="M29" i="2" l="1"/>
  <c r="N28" i="2"/>
  <c r="N27" i="1"/>
  <c r="M28" i="1"/>
  <c r="O29" i="2" l="1"/>
  <c r="M30" i="2"/>
  <c r="N29" i="2"/>
  <c r="N28" i="1"/>
  <c r="M29" i="1"/>
  <c r="M31" i="2" l="1"/>
  <c r="N30" i="2"/>
  <c r="O29" i="1"/>
  <c r="N29" i="1"/>
  <c r="M30" i="1"/>
  <c r="M32" i="2" l="1"/>
  <c r="N31" i="2"/>
  <c r="M31" i="1"/>
  <c r="N30" i="1"/>
  <c r="N32" i="2" l="1"/>
  <c r="M33" i="2"/>
  <c r="M32" i="1"/>
  <c r="N31" i="1"/>
  <c r="M34" i="2" l="1"/>
  <c r="N33" i="2"/>
  <c r="N32" i="1"/>
  <c r="M33" i="1"/>
  <c r="M35" i="2" l="1"/>
  <c r="N34" i="2"/>
  <c r="M34" i="1"/>
  <c r="N33" i="1"/>
  <c r="N35" i="2" l="1"/>
  <c r="Q5" i="2"/>
  <c r="M35" i="1"/>
  <c r="N34" i="1"/>
  <c r="Q6" i="2" l="1"/>
  <c r="S5" i="2"/>
  <c r="R5" i="2"/>
  <c r="N35" i="1"/>
  <c r="Q5" i="1"/>
  <c r="R6" i="2" l="1"/>
  <c r="Q7" i="2"/>
  <c r="S5" i="1"/>
  <c r="R5" i="1"/>
  <c r="Q6" i="1"/>
  <c r="Q8" i="2" l="1"/>
  <c r="R7" i="2"/>
  <c r="Q7" i="1"/>
  <c r="R6" i="1"/>
  <c r="Q9" i="2" l="1"/>
  <c r="R8" i="2"/>
  <c r="R7" i="1"/>
  <c r="Q8" i="1"/>
  <c r="Q10" i="2" l="1"/>
  <c r="R9" i="2"/>
  <c r="Q9" i="1"/>
  <c r="R8" i="1"/>
  <c r="Q11" i="2" l="1"/>
  <c r="R10" i="2"/>
  <c r="Q10" i="1"/>
  <c r="R9" i="1"/>
  <c r="R11" i="2" l="1"/>
  <c r="Q12" i="2"/>
  <c r="Q11" i="1"/>
  <c r="R10" i="1"/>
  <c r="Q13" i="2" l="1"/>
  <c r="S12" i="2"/>
  <c r="R12" i="2"/>
  <c r="Q12" i="1"/>
  <c r="R11" i="1"/>
  <c r="R13" i="2" l="1"/>
  <c r="Q14" i="2"/>
  <c r="S12" i="1"/>
  <c r="R12" i="1"/>
  <c r="Q13" i="1"/>
  <c r="Q15" i="2" l="1"/>
  <c r="R14" i="2"/>
  <c r="R13" i="1"/>
  <c r="Q14" i="1"/>
  <c r="R15" i="2" l="1"/>
  <c r="Q16" i="2"/>
  <c r="Q15" i="1"/>
  <c r="R14" i="1"/>
  <c r="Q17" i="2" l="1"/>
  <c r="R16" i="2"/>
  <c r="R15" i="1"/>
  <c r="Q16" i="1"/>
  <c r="R17" i="2" l="1"/>
  <c r="Q18" i="2"/>
  <c r="Q19" i="2" s="1"/>
  <c r="Q17" i="1"/>
  <c r="R16" i="1"/>
  <c r="Q20" i="2" l="1"/>
  <c r="Q21" i="2" s="1"/>
  <c r="R19" i="2"/>
  <c r="R18" i="2"/>
  <c r="Q18" i="1"/>
  <c r="R17" i="1"/>
  <c r="S19" i="2" l="1"/>
  <c r="Q19" i="1"/>
  <c r="R18" i="1"/>
  <c r="R20" i="2" l="1"/>
  <c r="R19" i="1"/>
  <c r="S19" i="1"/>
  <c r="Q20" i="1"/>
  <c r="Q22" i="2" l="1"/>
  <c r="R21" i="2"/>
  <c r="R20" i="1"/>
  <c r="Q21" i="1"/>
  <c r="R22" i="2" l="1"/>
  <c r="Q23" i="2"/>
  <c r="Q22" i="1"/>
  <c r="R21" i="1"/>
  <c r="Q24" i="2" l="1"/>
  <c r="R23" i="2"/>
  <c r="Q23" i="1"/>
  <c r="R22" i="1"/>
  <c r="R24" i="2" l="1"/>
  <c r="Q25" i="2"/>
  <c r="Q26" i="2" s="1"/>
  <c r="R23" i="1"/>
  <c r="Q24" i="1"/>
  <c r="Q27" i="2" l="1"/>
  <c r="R26" i="2"/>
  <c r="R25" i="2"/>
  <c r="R24" i="1"/>
  <c r="Q25" i="1"/>
  <c r="R27" i="2" l="1"/>
  <c r="Q28" i="2"/>
  <c r="R28" i="2" s="1"/>
  <c r="Q26" i="1"/>
  <c r="R25" i="1"/>
  <c r="Q27" i="1" l="1"/>
  <c r="R26" i="1"/>
  <c r="Q29" i="2" l="1"/>
  <c r="S27" i="1"/>
  <c r="R27" i="1"/>
  <c r="Q28" i="1"/>
  <c r="Q30" i="2" l="1"/>
  <c r="R29" i="2"/>
  <c r="R28" i="1"/>
  <c r="Q29" i="1"/>
  <c r="Q31" i="2" l="1"/>
  <c r="R30" i="2"/>
  <c r="Q30" i="1"/>
  <c r="R29" i="1"/>
  <c r="R31" i="2" l="1"/>
  <c r="Q32" i="2"/>
  <c r="Q31" i="1"/>
  <c r="R30" i="1"/>
  <c r="Q33" i="2" l="1"/>
  <c r="R32" i="2"/>
  <c r="R31" i="1"/>
  <c r="Q32" i="1"/>
  <c r="R33" i="2" l="1"/>
  <c r="Q34" i="2"/>
  <c r="S33" i="2"/>
  <c r="Q33" i="1"/>
  <c r="R32" i="1"/>
  <c r="R34" i="2" l="1"/>
  <c r="U5" i="2"/>
  <c r="Q34" i="1"/>
  <c r="S33" i="1"/>
  <c r="R33" i="1"/>
  <c r="V5" i="2" l="1"/>
  <c r="U6" i="2"/>
  <c r="R34" i="1"/>
  <c r="U5" i="1"/>
  <c r="U7" i="2" l="1"/>
  <c r="V6" i="2"/>
  <c r="W6" i="2"/>
  <c r="V5" i="1"/>
  <c r="U6" i="1"/>
  <c r="V7" i="2" l="1"/>
  <c r="U8" i="2"/>
  <c r="U7" i="1"/>
  <c r="V6" i="1"/>
  <c r="W6" i="1"/>
  <c r="U9" i="2" l="1"/>
  <c r="V8" i="2"/>
  <c r="V7" i="1"/>
  <c r="U8" i="1"/>
  <c r="V9" i="2" l="1"/>
  <c r="U10" i="2"/>
  <c r="U9" i="1"/>
  <c r="V8" i="1"/>
  <c r="V10" i="2" l="1"/>
  <c r="U11" i="2"/>
  <c r="V9" i="1"/>
  <c r="U10" i="1"/>
  <c r="V11" i="2" l="1"/>
  <c r="U12" i="2"/>
  <c r="U11" i="1"/>
  <c r="V10" i="1"/>
  <c r="U13" i="2" l="1"/>
  <c r="V12" i="2"/>
  <c r="V11" i="1"/>
  <c r="U12" i="1"/>
  <c r="V13" i="2" l="1"/>
  <c r="U14" i="2"/>
  <c r="U13" i="1"/>
  <c r="V12" i="1"/>
  <c r="V14" i="2" l="1"/>
  <c r="U15" i="2"/>
  <c r="U14" i="1"/>
  <c r="V13" i="1"/>
  <c r="U16" i="2" l="1"/>
  <c r="V15" i="2"/>
  <c r="U15" i="1"/>
  <c r="V14" i="1"/>
  <c r="V16" i="2" l="1"/>
  <c r="U17" i="2"/>
  <c r="U16" i="1"/>
  <c r="V15" i="1"/>
  <c r="U18" i="2" l="1"/>
  <c r="V17" i="2"/>
  <c r="U17" i="1"/>
  <c r="V16" i="1"/>
  <c r="U19" i="2" l="1"/>
  <c r="V18" i="2"/>
  <c r="V17" i="1"/>
  <c r="U18" i="1"/>
  <c r="U20" i="2" l="1"/>
  <c r="V19" i="2"/>
  <c r="U19" i="1"/>
  <c r="V18" i="1"/>
  <c r="V20" i="2" l="1"/>
  <c r="U21" i="2"/>
  <c r="U20" i="1"/>
  <c r="V19" i="1"/>
  <c r="U22" i="2" l="1"/>
  <c r="V21" i="2"/>
  <c r="U21" i="1"/>
  <c r="V20" i="1"/>
  <c r="U23" i="2" l="1"/>
  <c r="V22" i="2"/>
  <c r="U22" i="1"/>
  <c r="V21" i="1"/>
  <c r="U24" i="2" l="1"/>
  <c r="V24" i="2" s="1"/>
  <c r="V23" i="2"/>
  <c r="V22" i="1"/>
  <c r="U23" i="1"/>
  <c r="U25" i="2" l="1"/>
  <c r="W24" i="2"/>
  <c r="U24" i="1"/>
  <c r="V23" i="1"/>
  <c r="V25" i="2" l="1"/>
  <c r="U26" i="2"/>
  <c r="W24" i="1"/>
  <c r="V24" i="1"/>
  <c r="U25" i="1"/>
  <c r="V26" i="2" l="1"/>
  <c r="U27" i="2"/>
  <c r="U26" i="1"/>
  <c r="V25" i="1"/>
  <c r="U28" i="2" l="1"/>
  <c r="V27" i="2"/>
  <c r="V26" i="1"/>
  <c r="U27" i="1"/>
  <c r="U29" i="2" l="1"/>
  <c r="V28" i="2"/>
  <c r="U28" i="1"/>
  <c r="V27" i="1"/>
  <c r="U30" i="2" l="1"/>
  <c r="V29" i="2"/>
  <c r="V28" i="1"/>
  <c r="U29" i="1"/>
  <c r="U31" i="2" l="1"/>
  <c r="V30" i="2"/>
  <c r="U30" i="1"/>
  <c r="V29" i="1"/>
  <c r="U32" i="2" l="1"/>
  <c r="V31" i="2"/>
  <c r="U31" i="1"/>
  <c r="V30" i="1"/>
  <c r="U33" i="2" l="1"/>
  <c r="U34" i="2" s="1"/>
  <c r="V34" i="2" s="1"/>
  <c r="W32" i="2"/>
  <c r="V32" i="2"/>
  <c r="U32" i="1"/>
  <c r="V31" i="1"/>
  <c r="V33" i="2" l="1"/>
  <c r="U33" i="1"/>
  <c r="W32" i="1"/>
  <c r="V32" i="1"/>
  <c r="U35" i="2" l="1"/>
  <c r="U34" i="1"/>
  <c r="V33" i="1"/>
  <c r="V35" i="2" l="1"/>
  <c r="Y5" i="2"/>
  <c r="U35" i="1"/>
  <c r="V34" i="1"/>
  <c r="Z5" i="2" l="1"/>
  <c r="Y6" i="2"/>
  <c r="V35" i="1"/>
  <c r="Y5" i="1"/>
  <c r="Y7" i="2" l="1"/>
  <c r="Z6" i="2"/>
  <c r="Y6" i="1"/>
  <c r="Z5" i="1"/>
  <c r="AA7" i="2" l="1"/>
  <c r="Y8" i="2"/>
  <c r="Z7" i="2"/>
  <c r="Z6" i="1"/>
  <c r="Y7" i="1"/>
  <c r="Y9" i="2" l="1"/>
  <c r="Z8" i="2"/>
  <c r="Y8" i="1"/>
  <c r="AA7" i="1"/>
  <c r="Z7" i="1"/>
  <c r="Z9" i="2" l="1"/>
  <c r="Y10" i="2"/>
  <c r="Z8" i="1"/>
  <c r="Y9" i="1"/>
  <c r="Y11" i="2" l="1"/>
  <c r="Z10" i="2"/>
  <c r="Y10" i="1"/>
  <c r="Z9" i="1"/>
  <c r="Y12" i="2" l="1"/>
  <c r="Z11" i="2"/>
  <c r="Y11" i="1"/>
  <c r="Z10" i="1"/>
  <c r="Z12" i="2" l="1"/>
  <c r="Y13" i="2"/>
  <c r="Y14" i="2" s="1"/>
  <c r="Y12" i="1"/>
  <c r="Z11" i="1"/>
  <c r="Y15" i="2" l="1"/>
  <c r="Z14" i="2"/>
  <c r="Z13" i="2"/>
  <c r="Y13" i="1"/>
  <c r="Z12" i="1"/>
  <c r="Z13" i="1" l="1"/>
  <c r="Y14" i="1"/>
  <c r="Y16" i="2" l="1"/>
  <c r="Z15" i="2"/>
  <c r="Y15" i="1"/>
  <c r="Z14" i="1"/>
  <c r="Y17" i="2" l="1"/>
  <c r="Z16" i="2"/>
  <c r="Y16" i="1"/>
  <c r="Z15" i="1"/>
  <c r="Z17" i="2" l="1"/>
  <c r="Y18" i="2"/>
  <c r="Z16" i="1"/>
  <c r="Y17" i="1"/>
  <c r="Z18" i="2" l="1"/>
  <c r="Y19" i="2"/>
  <c r="Y18" i="1"/>
  <c r="Z17" i="1"/>
  <c r="Z19" i="2" l="1"/>
  <c r="Y20" i="2"/>
  <c r="Y19" i="1"/>
  <c r="Z18" i="1"/>
  <c r="Z20" i="2" l="1"/>
  <c r="Z19" i="1"/>
  <c r="Y20" i="1"/>
  <c r="Z21" i="2" l="1"/>
  <c r="AA21" i="2"/>
  <c r="Y21" i="1"/>
  <c r="Z20" i="1"/>
  <c r="Y24" i="2" l="1"/>
  <c r="Z22" i="2"/>
  <c r="AA21" i="1"/>
  <c r="Y22" i="1"/>
  <c r="Z21" i="1"/>
  <c r="Z24" i="2" l="1"/>
  <c r="Y25" i="2"/>
  <c r="Z25" i="2" s="1"/>
  <c r="Z23" i="2"/>
  <c r="Z22" i="1"/>
  <c r="Y23" i="1"/>
  <c r="Z23" i="1" l="1"/>
  <c r="Y24" i="1"/>
  <c r="Y26" i="2" l="1"/>
  <c r="Y25" i="1"/>
  <c r="Z25" i="1" s="1"/>
  <c r="Z24" i="1"/>
  <c r="Y27" i="2" l="1"/>
  <c r="Z26" i="2"/>
  <c r="Y26" i="1"/>
  <c r="Y28" i="2" l="1"/>
  <c r="Z27" i="2"/>
  <c r="Y27" i="1"/>
  <c r="Z26" i="1"/>
  <c r="Z28" i="2" l="1"/>
  <c r="Y29" i="2"/>
  <c r="AA28" i="2"/>
  <c r="Y28" i="1"/>
  <c r="AA28" i="1" s="1"/>
  <c r="Z27" i="1"/>
  <c r="Y30" i="2" l="1"/>
  <c r="Z29" i="2"/>
  <c r="Y29" i="1"/>
  <c r="Z28" i="1"/>
  <c r="Z30" i="2" l="1"/>
  <c r="Y31" i="2"/>
  <c r="Y30" i="1"/>
  <c r="Z29" i="1"/>
  <c r="Z31" i="2" l="1"/>
  <c r="Y32" i="2"/>
  <c r="Z30" i="1"/>
  <c r="Y31" i="1"/>
  <c r="Z32" i="2" l="1"/>
  <c r="Y33" i="2"/>
  <c r="Z31" i="1"/>
  <c r="Y32" i="1"/>
  <c r="Y34" i="2" l="1"/>
  <c r="Z33" i="2"/>
  <c r="Z32" i="1"/>
  <c r="Y33" i="1"/>
  <c r="Z34" i="2" l="1"/>
  <c r="AC5" i="2"/>
  <c r="Y34" i="1"/>
  <c r="Z33" i="1"/>
  <c r="AC6" i="2" l="1"/>
  <c r="AD5" i="2"/>
  <c r="AE5" i="2"/>
  <c r="Z34" i="1"/>
  <c r="AC5" i="1"/>
  <c r="AD6" i="2" l="1"/>
  <c r="AC7" i="2"/>
  <c r="AC6" i="1"/>
  <c r="AE5" i="1"/>
  <c r="AD5" i="1"/>
  <c r="AC8" i="2" l="1"/>
  <c r="AD7" i="2"/>
  <c r="AC7" i="1"/>
  <c r="AD6" i="1"/>
  <c r="AC9" i="2" l="1"/>
  <c r="AD8" i="2"/>
  <c r="AD7" i="1"/>
  <c r="AC8" i="1"/>
  <c r="AC10" i="2" l="1"/>
  <c r="AD9" i="2"/>
  <c r="AC9" i="1"/>
  <c r="AD8" i="1"/>
  <c r="AD10" i="2" l="1"/>
  <c r="AC11" i="2"/>
  <c r="AC10" i="1"/>
  <c r="AD9" i="1"/>
  <c r="AC12" i="2" l="1"/>
  <c r="AD11" i="2"/>
  <c r="AD10" i="1"/>
  <c r="AC11" i="1"/>
  <c r="AC13" i="2" l="1"/>
  <c r="AD12" i="2"/>
  <c r="AC12" i="1"/>
  <c r="AD11" i="1"/>
  <c r="AC14" i="2" l="1"/>
  <c r="AD13" i="2"/>
  <c r="AE12" i="2"/>
  <c r="AC13" i="1"/>
  <c r="AD12" i="1"/>
  <c r="AD14" i="2" l="1"/>
  <c r="AC15" i="2"/>
  <c r="AC14" i="1"/>
  <c r="AE12" i="1"/>
  <c r="AD13" i="1"/>
  <c r="AC16" i="2" l="1"/>
  <c r="AD15" i="2"/>
  <c r="AC15" i="1"/>
  <c r="AD14" i="1"/>
  <c r="AD16" i="2" l="1"/>
  <c r="AC17" i="2"/>
  <c r="AC16" i="1"/>
  <c r="AD15" i="1"/>
  <c r="AC18" i="2" l="1"/>
  <c r="AD17" i="2"/>
  <c r="AD16" i="1"/>
  <c r="AC17" i="1"/>
  <c r="AC19" i="2" l="1"/>
  <c r="AD18" i="2"/>
  <c r="AD17" i="1"/>
  <c r="AC18" i="1"/>
  <c r="AD19" i="2" l="1"/>
  <c r="AC20" i="2"/>
  <c r="AE19" i="2"/>
  <c r="AD18" i="1"/>
  <c r="AC19" i="1"/>
  <c r="AC21" i="2" l="1"/>
  <c r="AD20" i="2"/>
  <c r="AE19" i="1"/>
  <c r="AC20" i="1"/>
  <c r="AD19" i="1"/>
  <c r="AD21" i="2" l="1"/>
  <c r="AC22" i="2"/>
  <c r="AC21" i="1"/>
  <c r="AD20" i="1"/>
  <c r="AC23" i="2" l="1"/>
  <c r="AD22" i="2"/>
  <c r="AC22" i="1"/>
  <c r="AD21" i="1"/>
  <c r="AD23" i="2" l="1"/>
  <c r="AC24" i="2"/>
  <c r="AC23" i="1"/>
  <c r="AD22" i="1"/>
  <c r="AC25" i="2" l="1"/>
  <c r="AD24" i="2"/>
  <c r="AC24" i="1"/>
  <c r="AD23" i="1"/>
  <c r="AD25" i="2" l="1"/>
  <c r="AC26" i="2"/>
  <c r="AC25" i="1"/>
  <c r="AD24" i="1"/>
  <c r="AE26" i="2" l="1"/>
  <c r="AD26" i="2"/>
  <c r="AC27" i="2"/>
  <c r="AC26" i="1"/>
  <c r="AD25" i="1"/>
  <c r="AD27" i="2" l="1"/>
  <c r="AC28" i="2"/>
  <c r="AC27" i="1"/>
  <c r="AE26" i="1"/>
  <c r="AD26" i="1"/>
  <c r="AD28" i="2" l="1"/>
  <c r="AC29" i="2"/>
  <c r="AD27" i="1"/>
  <c r="AC28" i="1"/>
  <c r="AD29" i="2" l="1"/>
  <c r="AC30" i="2"/>
  <c r="AC29" i="1"/>
  <c r="AD28" i="1"/>
  <c r="AD30" i="2" l="1"/>
  <c r="AD29" i="1"/>
  <c r="AC30" i="1"/>
  <c r="AD31" i="2" l="1"/>
  <c r="AC31" i="1"/>
  <c r="AD30" i="1"/>
  <c r="AC33" i="2" l="1"/>
  <c r="AD32" i="2"/>
  <c r="AC32" i="1"/>
  <c r="AD31" i="1"/>
  <c r="AE33" i="2" l="1"/>
  <c r="AC34" i="2"/>
  <c r="AD33" i="2"/>
  <c r="AC33" i="1"/>
  <c r="AD32" i="1"/>
  <c r="AD34" i="2" l="1"/>
  <c r="AC35" i="2"/>
  <c r="AE33" i="1"/>
  <c r="AC34" i="1"/>
  <c r="AD33" i="1"/>
  <c r="AD35" i="2" l="1"/>
  <c r="AG5" i="2"/>
  <c r="AD34" i="1"/>
  <c r="AC35" i="1"/>
  <c r="AH5" i="2" l="1"/>
  <c r="AG6" i="2"/>
  <c r="AD35" i="1"/>
  <c r="AG5" i="1"/>
  <c r="AG7" i="2" l="1"/>
  <c r="AH6" i="2"/>
  <c r="AH5" i="1"/>
  <c r="AG6" i="1"/>
  <c r="AG8" i="2" l="1"/>
  <c r="AH7" i="2"/>
  <c r="AG7" i="1"/>
  <c r="AH6" i="1"/>
  <c r="AH8" i="2" l="1"/>
  <c r="AG9" i="2"/>
  <c r="AH7" i="1"/>
  <c r="AG8" i="1"/>
  <c r="AG10" i="2" l="1"/>
  <c r="AH9" i="2"/>
  <c r="AG9" i="1"/>
  <c r="AH8" i="1"/>
  <c r="AG11" i="2" l="1"/>
  <c r="AH10" i="2"/>
  <c r="AG10" i="1"/>
  <c r="AH9" i="1"/>
  <c r="AH11" i="2" l="1"/>
  <c r="AG12" i="2"/>
  <c r="AG11" i="1"/>
  <c r="AH10" i="1"/>
  <c r="AG13" i="2" l="1"/>
  <c r="AH12" i="2"/>
  <c r="AG12" i="1"/>
  <c r="AH11" i="1"/>
  <c r="AH13" i="2" l="1"/>
  <c r="AG14" i="2"/>
  <c r="AH12" i="1"/>
  <c r="AG13" i="1"/>
  <c r="AG15" i="2" l="1"/>
  <c r="AH14" i="2"/>
  <c r="AH13" i="1"/>
  <c r="AG14" i="1"/>
  <c r="AH15" i="2" l="1"/>
  <c r="AG16" i="2"/>
  <c r="AG15" i="1"/>
  <c r="AH14" i="1"/>
  <c r="AG17" i="2" l="1"/>
  <c r="AH16" i="2"/>
  <c r="AG16" i="1"/>
  <c r="AH15" i="1"/>
  <c r="AH17" i="2" l="1"/>
  <c r="AG18" i="2"/>
  <c r="AG17" i="1"/>
  <c r="AH16" i="1"/>
  <c r="AH18" i="2" l="1"/>
  <c r="AG19" i="2"/>
  <c r="AG18" i="1"/>
  <c r="AH17" i="1"/>
  <c r="AG20" i="2" l="1"/>
  <c r="AH19" i="2"/>
  <c r="AG19" i="1"/>
  <c r="AH18" i="1"/>
  <c r="AG21" i="2" l="1"/>
  <c r="AG22" i="2" s="1"/>
  <c r="AH20" i="2"/>
  <c r="AH19" i="1"/>
  <c r="AG20" i="1"/>
  <c r="AG23" i="2" l="1"/>
  <c r="AH22" i="2"/>
  <c r="AH21" i="2"/>
  <c r="AH20" i="1"/>
  <c r="AG21" i="1"/>
  <c r="AG24" i="2" l="1"/>
  <c r="AH23" i="2"/>
  <c r="AG22" i="1"/>
  <c r="AH21" i="1"/>
  <c r="AH24" i="2" l="1"/>
  <c r="AG25" i="2"/>
  <c r="AH25" i="2" s="1"/>
  <c r="AI23" i="2"/>
  <c r="AG23" i="1"/>
  <c r="AH22" i="1"/>
  <c r="AG24" i="1" l="1"/>
  <c r="AH23" i="1"/>
  <c r="AI23" i="1"/>
  <c r="AG26" i="2" l="1"/>
  <c r="AH24" i="1"/>
  <c r="AG25" i="1"/>
  <c r="AG27" i="2" l="1"/>
  <c r="AH26" i="2"/>
  <c r="AH25" i="1"/>
  <c r="AG26" i="1"/>
  <c r="AG28" i="2" l="1"/>
  <c r="AG29" i="2" s="1"/>
  <c r="AH27" i="2"/>
  <c r="AH26" i="1"/>
  <c r="AG27" i="1"/>
  <c r="AH29" i="2" l="1"/>
  <c r="AG30" i="2"/>
  <c r="AH28" i="2"/>
  <c r="AG28" i="1"/>
  <c r="AH27" i="1"/>
  <c r="AG31" i="2" l="1"/>
  <c r="AH30" i="2"/>
  <c r="AG29" i="1"/>
  <c r="AH28" i="1"/>
  <c r="AH31" i="2" l="1"/>
  <c r="AG32" i="2"/>
  <c r="AH32" i="2" s="1"/>
  <c r="AI30" i="2"/>
  <c r="AG30" i="1"/>
  <c r="AH29" i="1"/>
  <c r="AG31" i="1" l="1"/>
  <c r="AI30" i="1"/>
  <c r="AH30" i="1"/>
  <c r="AG33" i="2" l="1"/>
  <c r="AH31" i="1"/>
  <c r="AG32" i="1"/>
  <c r="AH33" i="2" l="1"/>
  <c r="AG34" i="2"/>
  <c r="AG33" i="1"/>
  <c r="AH32" i="1"/>
  <c r="AH34" i="2" l="1"/>
  <c r="AG35" i="2"/>
  <c r="AH33" i="1"/>
  <c r="AG34" i="1"/>
  <c r="AH35" i="2" l="1"/>
  <c r="AK5" i="2"/>
  <c r="AH34" i="1"/>
  <c r="AG35" i="1"/>
  <c r="AL5" i="2" l="1"/>
  <c r="AK6" i="2"/>
  <c r="AH35" i="1"/>
  <c r="AK5" i="1"/>
  <c r="AK7" i="2" l="1"/>
  <c r="AL6" i="2"/>
  <c r="AM6" i="2"/>
  <c r="AK6" i="1"/>
  <c r="AL5" i="1"/>
  <c r="AL7" i="2" l="1"/>
  <c r="AK8" i="2"/>
  <c r="AK7" i="1"/>
  <c r="AM6" i="1"/>
  <c r="AL6" i="1"/>
  <c r="AK9" i="2" l="1"/>
  <c r="AL8" i="2"/>
  <c r="AK8" i="1"/>
  <c r="AL7" i="1"/>
  <c r="AL9" i="2" l="1"/>
  <c r="AK10" i="2"/>
  <c r="AK9" i="1"/>
  <c r="AL8" i="1"/>
  <c r="AL10" i="2" l="1"/>
  <c r="AK11" i="2"/>
  <c r="AL9" i="1"/>
  <c r="AK10" i="1"/>
  <c r="AL11" i="2" l="1"/>
  <c r="AK12" i="2"/>
  <c r="AL10" i="1"/>
  <c r="AK11" i="1"/>
  <c r="AK13" i="2" l="1"/>
  <c r="AL12" i="2"/>
  <c r="AK12" i="1"/>
  <c r="AL11" i="1"/>
  <c r="AL13" i="2" l="1"/>
  <c r="AK14" i="2"/>
  <c r="AM13" i="2"/>
  <c r="AL12" i="1"/>
  <c r="AK13" i="1"/>
  <c r="AL14" i="2" l="1"/>
  <c r="AK15" i="2"/>
  <c r="AK14" i="1"/>
  <c r="AM13" i="1"/>
  <c r="AL13" i="1"/>
  <c r="AL15" i="2" l="1"/>
  <c r="AK16" i="2"/>
  <c r="AL14" i="1"/>
  <c r="AK15" i="1"/>
  <c r="AL16" i="2" l="1"/>
  <c r="AK17" i="2"/>
  <c r="AK16" i="1"/>
  <c r="AL15" i="1"/>
  <c r="AK18" i="2" l="1"/>
  <c r="AL17" i="2"/>
  <c r="AK17" i="1"/>
  <c r="AL16" i="1"/>
  <c r="AK19" i="2" l="1"/>
  <c r="AL18" i="2"/>
  <c r="AL17" i="1"/>
  <c r="AK18" i="1"/>
  <c r="AK20" i="2" l="1"/>
  <c r="AL19" i="2"/>
  <c r="AK19" i="1"/>
  <c r="AL18" i="1"/>
  <c r="AL20" i="2" l="1"/>
  <c r="AM20" i="2"/>
  <c r="AK21" i="2"/>
  <c r="AK20" i="1"/>
  <c r="AL19" i="1"/>
  <c r="AL21" i="2" l="1"/>
  <c r="AK22" i="2"/>
  <c r="AM20" i="1"/>
  <c r="AK21" i="1"/>
  <c r="AL20" i="1"/>
  <c r="AK23" i="2" l="1"/>
  <c r="AL22" i="2"/>
  <c r="AL21" i="1"/>
  <c r="AK22" i="1"/>
  <c r="AK24" i="2" l="1"/>
  <c r="AL23" i="2"/>
  <c r="AK23" i="1"/>
  <c r="AL22" i="1"/>
  <c r="AK25" i="2" l="1"/>
  <c r="AL24" i="2"/>
  <c r="AK24" i="1"/>
  <c r="AL23" i="1"/>
  <c r="AK26" i="2" l="1"/>
  <c r="AL25" i="2"/>
  <c r="AL24" i="1"/>
  <c r="AK25" i="1"/>
  <c r="AL26" i="2" l="1"/>
  <c r="AK27" i="2"/>
  <c r="AK26" i="1"/>
  <c r="AL25" i="1"/>
  <c r="AM27" i="2" l="1"/>
  <c r="AL27" i="2"/>
  <c r="AK28" i="2"/>
  <c r="AK27" i="1"/>
  <c r="AL26" i="1"/>
  <c r="AL28" i="2" l="1"/>
  <c r="AK29" i="2"/>
  <c r="AK28" i="1"/>
  <c r="AM27" i="1"/>
  <c r="AL27" i="1"/>
  <c r="AL29" i="2" l="1"/>
  <c r="AK30" i="2"/>
  <c r="AL28" i="1"/>
  <c r="AK29" i="1"/>
  <c r="AL30" i="2" l="1"/>
  <c r="AK31" i="2"/>
  <c r="AK30" i="1"/>
  <c r="AL29" i="1"/>
  <c r="AK32" i="2" l="1"/>
  <c r="AL31" i="2"/>
  <c r="AL30" i="1"/>
  <c r="AK31" i="1"/>
  <c r="AK33" i="2" l="1"/>
  <c r="AL32" i="2"/>
  <c r="AK32" i="1"/>
  <c r="AL31" i="1"/>
  <c r="AK34" i="2" l="1"/>
  <c r="AL33" i="2"/>
  <c r="AK33" i="1"/>
  <c r="AL32" i="1"/>
  <c r="AM34" i="2" l="1"/>
  <c r="AL34" i="2"/>
  <c r="AO5" i="2"/>
  <c r="AK34" i="1"/>
  <c r="AL33" i="1"/>
  <c r="AO6" i="2" l="1"/>
  <c r="AQ5" i="2"/>
  <c r="AP5" i="2"/>
  <c r="AM34" i="1"/>
  <c r="AL34" i="1"/>
  <c r="AO5" i="1"/>
  <c r="AP6" i="2" l="1"/>
  <c r="AO7" i="2"/>
  <c r="AO6" i="1"/>
  <c r="AQ5" i="1"/>
  <c r="AP5" i="1"/>
  <c r="AP7" i="2" l="1"/>
  <c r="AO8" i="2"/>
  <c r="AP6" i="1"/>
  <c r="AO7" i="1"/>
  <c r="AO9" i="2" l="1"/>
  <c r="AP8" i="2"/>
  <c r="AO8" i="1"/>
  <c r="AP7" i="1"/>
  <c r="AO10" i="2" l="1"/>
  <c r="AP9" i="2"/>
  <c r="AP8" i="1"/>
  <c r="AO9" i="1"/>
  <c r="AO11" i="2" l="1"/>
  <c r="AP10" i="2"/>
  <c r="AO10" i="1"/>
  <c r="AP9" i="1"/>
  <c r="AO12" i="2" l="1"/>
  <c r="AP11" i="2"/>
  <c r="AQ11" i="2"/>
  <c r="AO11" i="1"/>
  <c r="AP10" i="1"/>
  <c r="AP12" i="2" l="1"/>
  <c r="AO13" i="2"/>
  <c r="AP11" i="1"/>
  <c r="AO12" i="1"/>
  <c r="AQ11" i="1"/>
  <c r="AO14" i="2" l="1"/>
  <c r="AP13" i="2"/>
  <c r="AO13" i="1"/>
  <c r="AP12" i="1"/>
  <c r="AO15" i="2" l="1"/>
  <c r="AP14" i="2"/>
  <c r="AP13" i="1"/>
  <c r="AO14" i="1"/>
  <c r="AO16" i="2" l="1"/>
  <c r="AP15" i="2"/>
  <c r="AO15" i="1"/>
  <c r="AP14" i="1"/>
  <c r="AO17" i="2" l="1"/>
  <c r="AP16" i="2"/>
  <c r="AP15" i="1"/>
  <c r="AO16" i="1"/>
  <c r="AP17" i="2" l="1"/>
  <c r="AO18" i="2"/>
  <c r="AO17" i="1"/>
  <c r="AP16" i="1"/>
  <c r="AO19" i="2" l="1"/>
  <c r="AQ18" i="2"/>
  <c r="AP18" i="2"/>
  <c r="AO18" i="1"/>
  <c r="AP17" i="1"/>
  <c r="AP19" i="2" l="1"/>
  <c r="AO20" i="2"/>
  <c r="AO19" i="1"/>
  <c r="AQ18" i="1"/>
  <c r="AP18" i="1"/>
  <c r="AO21" i="2" l="1"/>
  <c r="AP20" i="2"/>
  <c r="AO20" i="1"/>
  <c r="AP19" i="1"/>
  <c r="AO22" i="2" l="1"/>
  <c r="AP21" i="2"/>
  <c r="AP20" i="1"/>
  <c r="AO21" i="1"/>
  <c r="AP22" i="2" l="1"/>
  <c r="AO23" i="2"/>
  <c r="AP21" i="1"/>
  <c r="AO22" i="1"/>
  <c r="AP23" i="2" l="1"/>
  <c r="AO24" i="2"/>
  <c r="AO23" i="1"/>
  <c r="AP22" i="1"/>
  <c r="AO25" i="2" l="1"/>
  <c r="AP24" i="2"/>
  <c r="AP23" i="1"/>
  <c r="AO24" i="1"/>
  <c r="AQ25" i="2" l="1"/>
  <c r="AO26" i="2"/>
  <c r="AP25" i="2"/>
  <c r="AO25" i="1"/>
  <c r="AP24" i="1"/>
  <c r="AO27" i="2" l="1"/>
  <c r="AP26" i="2"/>
  <c r="AQ25" i="1"/>
  <c r="AP25" i="1"/>
  <c r="AO26" i="1"/>
  <c r="AO28" i="2" l="1"/>
  <c r="AP27" i="2"/>
  <c r="AP26" i="1"/>
  <c r="AO27" i="1"/>
  <c r="AO29" i="2" l="1"/>
  <c r="AP28" i="2"/>
  <c r="AP27" i="1"/>
  <c r="AO28" i="1"/>
  <c r="AO30" i="2" l="1"/>
  <c r="AP29" i="2"/>
  <c r="AO29" i="1"/>
  <c r="AP28" i="1"/>
  <c r="AO31" i="2" l="1"/>
  <c r="AP30" i="2"/>
  <c r="AO30" i="1"/>
  <c r="AP29" i="1"/>
  <c r="AP31" i="2" l="1"/>
  <c r="AO32" i="2"/>
  <c r="AO31" i="1"/>
  <c r="AP30" i="1"/>
  <c r="AQ32" i="2" l="1"/>
  <c r="AP32" i="2"/>
  <c r="AO33" i="2"/>
  <c r="AP31" i="1"/>
  <c r="AO32" i="1"/>
  <c r="AO34" i="2" l="1"/>
  <c r="AP33" i="2"/>
  <c r="AQ32" i="1"/>
  <c r="AP32" i="1"/>
  <c r="AO33" i="1"/>
  <c r="AO35" i="2" l="1"/>
  <c r="AP34" i="2"/>
  <c r="AO34" i="1"/>
  <c r="AP33" i="1"/>
  <c r="AP35" i="2" l="1"/>
  <c r="AS5" i="2"/>
  <c r="AO35" i="1"/>
  <c r="AP34" i="1"/>
  <c r="AS6" i="2" l="1"/>
  <c r="AT5" i="2"/>
  <c r="AP35" i="1"/>
  <c r="AS5" i="1"/>
  <c r="AS7" i="2" l="1"/>
  <c r="AT6" i="2"/>
  <c r="AT5" i="1"/>
  <c r="AS6" i="1"/>
  <c r="AS8" i="2" l="1"/>
  <c r="AT7" i="2"/>
  <c r="AS7" i="1"/>
  <c r="AT6" i="1"/>
  <c r="AS9" i="2" l="1"/>
  <c r="AT8" i="2"/>
  <c r="AT7" i="1"/>
  <c r="AS8" i="1"/>
  <c r="AU9" i="2" l="1"/>
  <c r="AT9" i="2"/>
  <c r="AS10" i="2"/>
  <c r="AS9" i="1"/>
  <c r="AT8" i="1"/>
  <c r="AS11" i="2" l="1"/>
  <c r="AT10" i="2"/>
  <c r="AS10" i="1"/>
  <c r="AU9" i="1"/>
  <c r="AT9" i="1"/>
  <c r="AT11" i="2" l="1"/>
  <c r="AS12" i="2"/>
  <c r="AT10" i="1"/>
  <c r="AS11" i="1"/>
  <c r="AS13" i="2" l="1"/>
  <c r="AT12" i="2"/>
  <c r="AT11" i="1"/>
  <c r="AS12" i="1"/>
  <c r="AS14" i="2" l="1"/>
  <c r="AT13" i="2"/>
  <c r="AT12" i="1"/>
  <c r="AS13" i="1"/>
  <c r="AT14" i="2" l="1"/>
  <c r="AS15" i="2"/>
  <c r="AS14" i="1"/>
  <c r="AT13" i="1"/>
  <c r="AS16" i="2" l="1"/>
  <c r="AT15" i="2"/>
  <c r="AT14" i="1"/>
  <c r="AS15" i="1"/>
  <c r="AT16" i="2" l="1"/>
  <c r="AU16" i="2"/>
  <c r="AS17" i="2"/>
  <c r="AS16" i="1"/>
  <c r="AT15" i="1"/>
  <c r="AS18" i="2" l="1"/>
  <c r="AT17" i="2"/>
  <c r="AU16" i="1"/>
  <c r="AT16" i="1"/>
  <c r="AS17" i="1"/>
  <c r="AS19" i="2" l="1"/>
  <c r="AT18" i="2"/>
  <c r="AT17" i="1"/>
  <c r="AS18" i="1"/>
  <c r="AS20" i="2" l="1"/>
  <c r="AT19" i="2"/>
  <c r="AT18" i="1"/>
  <c r="AS19" i="1"/>
  <c r="AS21" i="2" l="1"/>
  <c r="AT20" i="2"/>
  <c r="AT19" i="1"/>
  <c r="AS20" i="1"/>
  <c r="AT21" i="2" l="1"/>
  <c r="AS22" i="2"/>
  <c r="AS21" i="1"/>
  <c r="AT20" i="1"/>
  <c r="AS23" i="2" l="1"/>
  <c r="AT22" i="2"/>
  <c r="AT21" i="1"/>
  <c r="AS22" i="1"/>
  <c r="AS24" i="2" l="1"/>
  <c r="AT23" i="2"/>
  <c r="AU23" i="2"/>
  <c r="AT22" i="1"/>
  <c r="AS23" i="1"/>
  <c r="AS25" i="2" l="1"/>
  <c r="AT24" i="2"/>
  <c r="AS24" i="1"/>
  <c r="AU23" i="1"/>
  <c r="AT23" i="1"/>
  <c r="AS26" i="2" l="1"/>
  <c r="AT25" i="2"/>
  <c r="AT24" i="1"/>
  <c r="AS25" i="1"/>
  <c r="AS27" i="2" l="1"/>
  <c r="AT26" i="2"/>
  <c r="AT25" i="1"/>
  <c r="AS26" i="1"/>
  <c r="AT27" i="2" l="1"/>
  <c r="AS28" i="2"/>
  <c r="AS27" i="1"/>
  <c r="AT26" i="1"/>
  <c r="AT28" i="2" l="1"/>
  <c r="AS29" i="2"/>
  <c r="AS28" i="1"/>
  <c r="AT27" i="1"/>
  <c r="AU29" i="2" l="1"/>
  <c r="AT29" i="2"/>
  <c r="AS30" i="2"/>
  <c r="AS29" i="1"/>
  <c r="AU29" i="1" s="1"/>
  <c r="AT28" i="1"/>
  <c r="AS31" i="2" l="1"/>
  <c r="AU30" i="2"/>
  <c r="AT30" i="2"/>
  <c r="AT29" i="1"/>
  <c r="AS30" i="1"/>
  <c r="AS32" i="2" l="1"/>
  <c r="AT31" i="2"/>
  <c r="AS31" i="1"/>
  <c r="AU30" i="1"/>
  <c r="AT30" i="1"/>
  <c r="AS33" i="2" l="1"/>
  <c r="AT32" i="2"/>
  <c r="AT31" i="1"/>
  <c r="AS32" i="1"/>
  <c r="AS34" i="2" l="1"/>
  <c r="AT33" i="2"/>
  <c r="AS33" i="1"/>
  <c r="AT32" i="1"/>
  <c r="AT34" i="2" l="1"/>
  <c r="AW5" i="2"/>
  <c r="AS34" i="1"/>
  <c r="AT33" i="1"/>
  <c r="AX5" i="2" l="1"/>
  <c r="AW6" i="2"/>
  <c r="AT34" i="1"/>
  <c r="AW5" i="1"/>
  <c r="AX6" i="2" l="1"/>
  <c r="AW7" i="2"/>
  <c r="AX5" i="1"/>
  <c r="AW6" i="1"/>
  <c r="AW8" i="2" l="1"/>
  <c r="AY7" i="2"/>
  <c r="AX7" i="2"/>
  <c r="AW7" i="1"/>
  <c r="AX6" i="1"/>
  <c r="AW9" i="2" l="1"/>
  <c r="AX8" i="2"/>
  <c r="AY7" i="1"/>
  <c r="AX7" i="1"/>
  <c r="AW8" i="1"/>
  <c r="AW10" i="2" l="1"/>
  <c r="AX9" i="2"/>
  <c r="AW9" i="1"/>
  <c r="AX8" i="1"/>
  <c r="AW11" i="2" l="1"/>
  <c r="AX10" i="2"/>
  <c r="AW10" i="1"/>
  <c r="AX9" i="1"/>
  <c r="AW12" i="2" l="1"/>
  <c r="AX11" i="2"/>
  <c r="AW11" i="1"/>
  <c r="AX10" i="1"/>
  <c r="AW13" i="2" l="1"/>
  <c r="AX12" i="2"/>
  <c r="AX11" i="1"/>
  <c r="AW12" i="1"/>
  <c r="AX13" i="2" l="1"/>
  <c r="AW14" i="2"/>
  <c r="AW13" i="1"/>
  <c r="AX12" i="1"/>
  <c r="AW15" i="2" l="1"/>
  <c r="AY14" i="2"/>
  <c r="AX14" i="2"/>
  <c r="AW14" i="1"/>
  <c r="AX13" i="1"/>
  <c r="AX15" i="2" l="1"/>
  <c r="AW16" i="2"/>
  <c r="AW15" i="1"/>
  <c r="AY14" i="1"/>
  <c r="AX14" i="1"/>
  <c r="AW17" i="2" l="1"/>
  <c r="AX16" i="2"/>
  <c r="AW16" i="1"/>
  <c r="AX15" i="1"/>
  <c r="AW18" i="2" l="1"/>
  <c r="AX17" i="2"/>
  <c r="AX16" i="1"/>
  <c r="AW17" i="1"/>
  <c r="AX18" i="2" l="1"/>
  <c r="AW19" i="2"/>
  <c r="AW18" i="1"/>
  <c r="AX17" i="1"/>
  <c r="AX19" i="2" l="1"/>
  <c r="AW20" i="2"/>
  <c r="AW19" i="1"/>
  <c r="AX18" i="1"/>
  <c r="AX20" i="2" l="1"/>
  <c r="AW21" i="2"/>
  <c r="AW20" i="1"/>
  <c r="AX19" i="1"/>
  <c r="AW22" i="2" l="1"/>
  <c r="AY21" i="2"/>
  <c r="AX21" i="2"/>
  <c r="AX20" i="1"/>
  <c r="AW21" i="1"/>
  <c r="AX22" i="2" l="1"/>
  <c r="AW23" i="2"/>
  <c r="AW22" i="1"/>
  <c r="AX21" i="1"/>
  <c r="AY21" i="1"/>
  <c r="AX23" i="2" l="1"/>
  <c r="AW24" i="2"/>
  <c r="AW23" i="1"/>
  <c r="AX22" i="1"/>
  <c r="AX24" i="2" l="1"/>
  <c r="AW25" i="2"/>
  <c r="AW24" i="1"/>
  <c r="AX23" i="1"/>
  <c r="AW26" i="2" l="1"/>
  <c r="AX25" i="2"/>
  <c r="AX24" i="1"/>
  <c r="AW25" i="1"/>
  <c r="AW27" i="2" l="1"/>
  <c r="AX26" i="2"/>
  <c r="AX25" i="1"/>
  <c r="AW26" i="1"/>
  <c r="AW28" i="2" l="1"/>
  <c r="AX27" i="2"/>
  <c r="AX26" i="1"/>
  <c r="AW27" i="1"/>
  <c r="AX28" i="2" l="1"/>
  <c r="AW29" i="2"/>
  <c r="AW28" i="1"/>
  <c r="AX27" i="1"/>
  <c r="AW30" i="2" l="1"/>
  <c r="AX29" i="2"/>
  <c r="AW29" i="1"/>
  <c r="AX28" i="1"/>
  <c r="AW31" i="2" l="1"/>
  <c r="AX30" i="2"/>
  <c r="AW30" i="1"/>
  <c r="AX29" i="1"/>
  <c r="AX31" i="2" l="1"/>
  <c r="AW32" i="2"/>
  <c r="AW31" i="1"/>
  <c r="AX30" i="1"/>
  <c r="AX32" i="2" l="1"/>
  <c r="AW33" i="2"/>
  <c r="AX31" i="1"/>
  <c r="AW32" i="1"/>
  <c r="AW34" i="2" l="1"/>
  <c r="AX33" i="2"/>
  <c r="AW33" i="1"/>
  <c r="AX32" i="1"/>
  <c r="AX34" i="2" l="1"/>
  <c r="AW35" i="2"/>
  <c r="AX35" i="2" s="1"/>
  <c r="AW34" i="1"/>
  <c r="AX33" i="1"/>
  <c r="AX34" i="1" l="1"/>
  <c r="AW35" i="1"/>
  <c r="AX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Wagner, Thomas</author>
  </authors>
  <commentList>
    <comment ref="AI2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Wagner, Thomas:</t>
        </r>
        <r>
          <rPr>
            <sz val="9"/>
            <color indexed="81"/>
            <rFont val="Segoe UI"/>
            <family val="2"/>
          </rPr>
          <t xml:space="preserve">
S.Kalus</t>
        </r>
      </text>
    </comment>
    <comment ref="AI3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Wagner, Thomas:</t>
        </r>
        <r>
          <rPr>
            <sz val="9"/>
            <color indexed="81"/>
            <rFont val="Segoe UI"/>
            <family val="2"/>
          </rPr>
          <t xml:space="preserve">
S.Weidmann</t>
        </r>
      </text>
    </comment>
  </commentList>
</comments>
</file>

<file path=xl/sharedStrings.xml><?xml version="1.0" encoding="utf-8"?>
<sst xmlns="http://schemas.openxmlformats.org/spreadsheetml/2006/main" count="150" uniqueCount="78">
  <si>
    <t>Halbjahreskalender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</si>
  <si>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</si>
  <si>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</si>
  <si>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</si>
  <si>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</si>
  <si>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</si>
  <si>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</si>
  <si>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</si>
  <si>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</si>
  <si>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</si>
  <si>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</si>
  <si>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</si>
  <si>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</si>
  <si>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Neujahr</t>
  </si>
  <si>
    <t>Tag d. Arbeit</t>
  </si>
  <si>
    <t>Allerheiligen</t>
  </si>
  <si>
    <t>Schach H:  Moosburg 2</t>
  </si>
  <si>
    <t>dt. Einheit</t>
  </si>
  <si>
    <t>u-geplant</t>
  </si>
  <si>
    <t>Schach A: SK Ingolstadt 2</t>
  </si>
  <si>
    <t>Rudi</t>
  </si>
  <si>
    <t>Pfingstmontag</t>
  </si>
  <si>
    <t>Schnellturnier</t>
  </si>
  <si>
    <t>M. Himmelf.</t>
  </si>
  <si>
    <t>Starkbier Steinbach</t>
  </si>
  <si>
    <t>Karfreitag</t>
  </si>
  <si>
    <t>Schach H: Ilmmünster 2</t>
  </si>
  <si>
    <t>Fronleichnam</t>
  </si>
  <si>
    <t>Sepp</t>
  </si>
  <si>
    <t>Ostermontag</t>
  </si>
  <si>
    <t>Schach A: FS</t>
  </si>
  <si>
    <t xml:space="preserve">Schach H: Beilngries </t>
  </si>
  <si>
    <t>Weihnachten</t>
  </si>
  <si>
    <t>Christi Himmelfahrt</t>
  </si>
  <si>
    <t>Silvester</t>
  </si>
  <si>
    <t xml:space="preserve"> Fasching</t>
  </si>
  <si>
    <t>KEM</t>
  </si>
  <si>
    <t>U16: A -Wettstetten</t>
  </si>
  <si>
    <t xml:space="preserve">U16: H: Friedrichshofen </t>
  </si>
  <si>
    <t xml:space="preserve">U16: H: SK Ingolstadt </t>
  </si>
  <si>
    <t>U16: A: MTV Ingolstadt</t>
  </si>
  <si>
    <t>U16: A: SV Weichering</t>
  </si>
  <si>
    <t>Hopfenfest Ausmarsch</t>
  </si>
  <si>
    <t>Gallimarkt Ausmarsch</t>
  </si>
  <si>
    <t>Weiler Nikolausblitz</t>
  </si>
  <si>
    <t>KEM / Hlg 3-Könige</t>
  </si>
  <si>
    <t xml:space="preserve">Tom Kreta , bis 18. </t>
  </si>
  <si>
    <t>Gerhard T.</t>
  </si>
  <si>
    <t>Blitzturnier</t>
  </si>
  <si>
    <t>Vereinspokal, 1.Rd.</t>
  </si>
  <si>
    <t>Vereinspokal, 2.Rd.</t>
  </si>
  <si>
    <t>Vereinspokal, 3.Rd.</t>
  </si>
  <si>
    <t>Vereinspokal, 4.Rd.</t>
  </si>
  <si>
    <t>Vereinspokal, 5.Rd.</t>
  </si>
  <si>
    <t>Biro Sandor , Training</t>
  </si>
  <si>
    <t>24h Schwimmen ?</t>
  </si>
  <si>
    <t>Simultan Stadtmeister ?</t>
  </si>
  <si>
    <t>Holledauer Open Air</t>
  </si>
  <si>
    <t>Richi</t>
  </si>
  <si>
    <t>Hopfenfest</t>
  </si>
  <si>
    <t>JAF</t>
  </si>
  <si>
    <t>Rosenmontag</t>
  </si>
  <si>
    <t xml:space="preserve">A: Beilngries </t>
  </si>
  <si>
    <t>A: Freising 2</t>
  </si>
  <si>
    <t xml:space="preserve">H: Abensberg </t>
  </si>
  <si>
    <t>Gallimarkt</t>
  </si>
  <si>
    <t>Blitzturnier ?</t>
  </si>
  <si>
    <t>U16: H: MTV Ingol, Rohrb.</t>
  </si>
  <si>
    <t>U16: A: 2x Ingolstadt</t>
  </si>
  <si>
    <t>U16: H: MTV Ingol, Neub.</t>
  </si>
  <si>
    <t>U16: A: MTV Ingol, Neub.</t>
  </si>
  <si>
    <t>Weiler Nikolausblitz ?</t>
  </si>
  <si>
    <t>24h Schwimmen</t>
  </si>
  <si>
    <t xml:space="preserve"> A: Friedrichshofen 1</t>
  </si>
  <si>
    <t>H: M1 -TSV Kösching 1</t>
  </si>
  <si>
    <t>U16: A: Moosb., Wettst.</t>
  </si>
  <si>
    <t>JugendEM</t>
  </si>
  <si>
    <t>heilig Abend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</si>
</sst>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"/>
  </numFmts>
  <fonts count="3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rgb="FF006100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869AF"/>
        <bgColor indexed="64"/>
      </patternFill>
    </fill>
    <fill>
      <patternFill patternType="solid">
        <fgColor theme="4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164" fontId="9" fillId="7" borderId="1">
      <alignment horizontal="center" vertical="center"/>
    </xf>
    <xf numFmtId="164" fontId="5" fillId="8" borderId="1">
      <alignment horizontal="center" vertical="center"/>
    </xf>
    <xf numFmtId="0" fontId="2" fillId="4" borderId="0" applyNumberFormat="0" applyBorder="0" applyAlignment="0" applyProtection="0"/>
    <xf numFmtId="0" fontId="20" fillId="12" borderId="3">
      <alignment horizontal="right" vertical="center"/>
    </xf>
    <xf numFmtId="0" fontId="1" fillId="17" borderId="0" applyNumberFormat="0" applyBorder="0" applyAlignment="0" applyProtection="0"/>
  </cellStyleXfs>
  <cellXfs count="113">
    <xf numFmtId="0" fontId="0" fillId="0" borderId="0" xfId="0"/>
    <xf numFmtId="0" fontId="7" fillId="0" borderId="0" xfId="0" applyFont="1" applyAlignment="1">
      <alignment horizontal="left" vertical="top" wrapText="1"/>
    </xf>
    <xf numFmtId="164" fontId="9" fillId="0" borderId="1" xfId="5" applyFill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10" fillId="0" borderId="1" xfId="6" applyFont="1" applyFill="1" applyAlignment="1">
      <alignment horizontal="left"/>
    </xf>
    <xf numFmtId="0" fontId="2" fillId="0" borderId="0" xfId="0" applyFont="1"/>
    <xf numFmtId="164" fontId="5" fillId="9" borderId="1" xfId="6" applyFill="1">
      <alignment horizontal="center" vertical="center"/>
    </xf>
    <xf numFmtId="165" fontId="9" fillId="9" borderId="1" xfId="0" applyNumberFormat="1" applyFont="1" applyFill="1" applyBorder="1" applyAlignment="1">
      <alignment horizontal="center" vertical="center"/>
    </xf>
    <xf numFmtId="164" fontId="10" fillId="9" borderId="2" xfId="6" applyFont="1" applyFill="1" applyBorder="1" applyAlignment="1">
      <alignment horizontal="left"/>
    </xf>
    <xf numFmtId="164" fontId="9" fillId="9" borderId="4" xfId="6" applyFont="1" applyFill="1" applyBorder="1" applyAlignment="1">
      <alignment horizontal="right" vertical="center"/>
    </xf>
    <xf numFmtId="164" fontId="9" fillId="0" borderId="4" xfId="5" applyFill="1" applyBorder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10" borderId="2" xfId="0" applyFont="1" applyFill="1" applyBorder="1"/>
    <xf numFmtId="0" fontId="12" fillId="0" borderId="4" xfId="0" applyFont="1" applyBorder="1"/>
    <xf numFmtId="165" fontId="9" fillId="10" borderId="1" xfId="0" applyNumberFormat="1" applyFont="1" applyFill="1" applyBorder="1" applyAlignment="1">
      <alignment horizontal="center" vertical="center"/>
    </xf>
    <xf numFmtId="0" fontId="13" fillId="5" borderId="2" xfId="3" applyFont="1" applyBorder="1"/>
    <xf numFmtId="0" fontId="2" fillId="9" borderId="4" xfId="0" applyFont="1" applyFill="1" applyBorder="1"/>
    <xf numFmtId="165" fontId="9" fillId="0" borderId="1" xfId="7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164" fontId="9" fillId="11" borderId="1" xfId="5" applyFill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5" fillId="0" borderId="1" xfId="6" applyFill="1">
      <alignment horizontal="center" vertical="center"/>
    </xf>
    <xf numFmtId="0" fontId="2" fillId="0" borderId="1" xfId="0" applyFont="1" applyFill="1" applyBorder="1"/>
    <xf numFmtId="0" fontId="15" fillId="10" borderId="2" xfId="0" applyFont="1" applyFill="1" applyBorder="1" applyAlignment="1">
      <alignment horizontal="right"/>
    </xf>
    <xf numFmtId="0" fontId="11" fillId="10" borderId="1" xfId="0" applyFont="1" applyFill="1" applyBorder="1"/>
    <xf numFmtId="0" fontId="11" fillId="11" borderId="2" xfId="0" applyFont="1" applyFill="1" applyBorder="1"/>
    <xf numFmtId="0" fontId="11" fillId="11" borderId="2" xfId="0" applyFont="1" applyFill="1" applyBorder="1" applyAlignment="1">
      <alignment horizontal="center"/>
    </xf>
    <xf numFmtId="0" fontId="16" fillId="11" borderId="2" xfId="0" applyFont="1" applyFill="1" applyBorder="1"/>
    <xf numFmtId="0" fontId="9" fillId="0" borderId="1" xfId="0" applyFont="1" applyFill="1" applyBorder="1"/>
    <xf numFmtId="0" fontId="9" fillId="8" borderId="2" xfId="0" applyFont="1" applyFill="1" applyBorder="1"/>
    <xf numFmtId="0" fontId="17" fillId="0" borderId="4" xfId="0" applyFont="1" applyBorder="1"/>
    <xf numFmtId="0" fontId="18" fillId="10" borderId="1" xfId="0" applyFont="1" applyFill="1" applyBorder="1" applyAlignment="1">
      <alignment horizontal="right"/>
    </xf>
    <xf numFmtId="0" fontId="2" fillId="10" borderId="1" xfId="0" applyFont="1" applyFill="1" applyBorder="1"/>
    <xf numFmtId="0" fontId="19" fillId="10" borderId="2" xfId="0" applyFont="1" applyFill="1" applyBorder="1"/>
    <xf numFmtId="164" fontId="9" fillId="9" borderId="1" xfId="5" applyFill="1">
      <alignment horizontal="center" vertical="center"/>
    </xf>
    <xf numFmtId="0" fontId="0" fillId="9" borderId="2" xfId="0" applyFont="1" applyFill="1" applyBorder="1"/>
    <xf numFmtId="0" fontId="2" fillId="9" borderId="0" xfId="0" applyFont="1" applyFill="1"/>
    <xf numFmtId="165" fontId="9" fillId="13" borderId="1" xfId="0" applyNumberFormat="1" applyFont="1" applyFill="1" applyBorder="1" applyAlignment="1">
      <alignment horizontal="center" vertical="center"/>
    </xf>
    <xf numFmtId="164" fontId="0" fillId="11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/>
    <xf numFmtId="0" fontId="2" fillId="0" borderId="1" xfId="0" applyFont="1" applyBorder="1"/>
    <xf numFmtId="0" fontId="21" fillId="14" borderId="2" xfId="0" applyFont="1" applyFill="1" applyBorder="1"/>
    <xf numFmtId="164" fontId="9" fillId="0" borderId="2" xfId="5" applyFill="1" applyBorder="1">
      <alignment horizontal="center" vertical="center"/>
    </xf>
    <xf numFmtId="164" fontId="0" fillId="10" borderId="1" xfId="0" applyNumberFormat="1" applyFont="1" applyFill="1" applyBorder="1" applyAlignment="1">
      <alignment horizontal="center" vertical="center"/>
    </xf>
    <xf numFmtId="164" fontId="9" fillId="0" borderId="1" xfId="6" applyFont="1" applyFill="1" applyAlignment="1">
      <alignment horizontal="left" vertical="center"/>
    </xf>
    <xf numFmtId="0" fontId="22" fillId="0" borderId="4" xfId="0" applyFont="1" applyBorder="1"/>
    <xf numFmtId="164" fontId="5" fillId="11" borderId="1" xfId="6" applyFill="1">
      <alignment horizontal="center" vertical="center"/>
    </xf>
    <xf numFmtId="165" fontId="2" fillId="4" borderId="1" xfId="7" applyNumberFormat="1" applyBorder="1" applyAlignment="1">
      <alignment horizontal="center" vertical="center"/>
    </xf>
    <xf numFmtId="0" fontId="22" fillId="9" borderId="4" xfId="0" applyFont="1" applyFill="1" applyBorder="1"/>
    <xf numFmtId="0" fontId="9" fillId="10" borderId="1" xfId="0" applyFont="1" applyFill="1" applyBorder="1"/>
    <xf numFmtId="0" fontId="24" fillId="10" borderId="2" xfId="0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center" vertical="center"/>
    </xf>
    <xf numFmtId="0" fontId="24" fillId="10" borderId="2" xfId="0" applyFont="1" applyFill="1" applyBorder="1"/>
    <xf numFmtId="164" fontId="9" fillId="7" borderId="1" xfId="5">
      <alignment horizontal="center" vertical="center"/>
    </xf>
    <xf numFmtId="165" fontId="9" fillId="15" borderId="1" xfId="0" applyNumberFormat="1" applyFont="1" applyFill="1" applyBorder="1" applyAlignment="1">
      <alignment horizontal="center" vertical="center"/>
    </xf>
    <xf numFmtId="164" fontId="9" fillId="0" borderId="1" xfId="5" applyFont="1" applyFill="1" applyAlignment="1">
      <alignment horizontal="left" vertical="center"/>
    </xf>
    <xf numFmtId="164" fontId="9" fillId="9" borderId="1" xfId="6" applyFont="1" applyFill="1" applyAlignment="1">
      <alignment horizontal="left"/>
    </xf>
    <xf numFmtId="0" fontId="0" fillId="0" borderId="4" xfId="0" applyFont="1" applyBorder="1"/>
    <xf numFmtId="0" fontId="2" fillId="0" borderId="4" xfId="0" applyFont="1" applyBorder="1"/>
    <xf numFmtId="0" fontId="0" fillId="0" borderId="0" xfId="0" applyFill="1"/>
    <xf numFmtId="0" fontId="2" fillId="0" borderId="0" xfId="0" applyFont="1" applyFill="1"/>
    <xf numFmtId="0" fontId="17" fillId="0" borderId="2" xfId="4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20" fillId="0" borderId="3" xfId="8" applyFill="1">
      <alignment horizontal="right" vertical="center"/>
    </xf>
    <xf numFmtId="0" fontId="14" fillId="0" borderId="4" xfId="8" applyFont="1" applyFill="1" applyBorder="1">
      <alignment horizontal="right" vertical="center"/>
    </xf>
    <xf numFmtId="0" fontId="2" fillId="0" borderId="2" xfId="0" applyFont="1" applyFill="1" applyBorder="1"/>
    <xf numFmtId="0" fontId="11" fillId="0" borderId="2" xfId="0" applyFont="1" applyFill="1" applyBorder="1"/>
    <xf numFmtId="0" fontId="22" fillId="0" borderId="4" xfId="0" applyFont="1" applyFill="1" applyBorder="1"/>
    <xf numFmtId="0" fontId="23" fillId="0" borderId="2" xfId="0" applyFont="1" applyFill="1" applyBorder="1"/>
    <xf numFmtId="164" fontId="5" fillId="0" borderId="2" xfId="5" applyFont="1" applyFill="1" applyBorder="1" applyAlignment="1">
      <alignment horizontal="left" vertical="center"/>
    </xf>
    <xf numFmtId="0" fontId="0" fillId="10" borderId="2" xfId="0" applyFont="1" applyFill="1" applyBorder="1"/>
    <xf numFmtId="0" fontId="9" fillId="10" borderId="2" xfId="0" applyFont="1" applyFill="1" applyBorder="1"/>
    <xf numFmtId="0" fontId="3" fillId="2" borderId="4" xfId="1" applyBorder="1"/>
    <xf numFmtId="0" fontId="27" fillId="2" borderId="2" xfId="1" applyFont="1" applyBorder="1"/>
    <xf numFmtId="0" fontId="2" fillId="0" borderId="5" xfId="0" applyFont="1" applyFill="1" applyBorder="1" applyAlignment="1">
      <alignment horizontal="left" vertical="center"/>
    </xf>
    <xf numFmtId="0" fontId="28" fillId="10" borderId="2" xfId="0" applyFont="1" applyFill="1" applyBorder="1" applyAlignment="1">
      <alignment horizontal="right"/>
    </xf>
    <xf numFmtId="0" fontId="29" fillId="14" borderId="4" xfId="0" applyFont="1" applyFill="1" applyBorder="1" applyAlignment="1">
      <alignment horizontal="left"/>
    </xf>
    <xf numFmtId="0" fontId="16" fillId="10" borderId="2" xfId="0" applyFont="1" applyFill="1" applyBorder="1"/>
    <xf numFmtId="0" fontId="30" fillId="16" borderId="2" xfId="2" applyFont="1" applyFill="1" applyBorder="1"/>
    <xf numFmtId="164" fontId="31" fillId="0" borderId="2" xfId="5" applyFont="1" applyFill="1" applyBorder="1" applyAlignment="1">
      <alignment horizontal="left" vertical="center"/>
    </xf>
    <xf numFmtId="0" fontId="31" fillId="10" borderId="2" xfId="0" applyFont="1" applyFill="1" applyBorder="1"/>
    <xf numFmtId="0" fontId="10" fillId="9" borderId="2" xfId="0" applyFont="1" applyFill="1" applyBorder="1"/>
    <xf numFmtId="0" fontId="32" fillId="10" borderId="2" xfId="0" applyFont="1" applyFill="1" applyBorder="1"/>
    <xf numFmtId="0" fontId="33" fillId="10" borderId="2" xfId="0" applyFont="1" applyFill="1" applyBorder="1"/>
    <xf numFmtId="0" fontId="34" fillId="10" borderId="2" xfId="0" applyFont="1" applyFill="1" applyBorder="1"/>
    <xf numFmtId="0" fontId="16" fillId="10" borderId="2" xfId="0" applyFont="1" applyFill="1" applyBorder="1" applyAlignment="1">
      <alignment horizontal="right"/>
    </xf>
    <xf numFmtId="0" fontId="11" fillId="10" borderId="2" xfId="0" applyFont="1" applyFill="1" applyBorder="1" applyAlignment="1">
      <alignment horizontal="right"/>
    </xf>
    <xf numFmtId="0" fontId="14" fillId="10" borderId="2" xfId="0" applyFont="1" applyFill="1" applyBorder="1" applyAlignment="1">
      <alignment horizontal="right"/>
    </xf>
    <xf numFmtId="164" fontId="1" fillId="17" borderId="1" xfId="9" applyNumberFormat="1" applyBorder="1" applyAlignment="1">
      <alignment horizontal="center" vertical="center"/>
    </xf>
    <xf numFmtId="0" fontId="19" fillId="10" borderId="2" xfId="0" applyFont="1" applyFill="1" applyBorder="1" applyAlignment="1">
      <alignment horizontal="right"/>
    </xf>
    <xf numFmtId="164" fontId="0" fillId="9" borderId="1" xfId="0" applyNumberFormat="1" applyFont="1" applyFill="1" applyBorder="1" applyAlignment="1">
      <alignment horizontal="center" vertical="center"/>
    </xf>
    <xf numFmtId="0" fontId="3" fillId="2" borderId="0" xfId="1"/>
    <xf numFmtId="0" fontId="35" fillId="2" borderId="2" xfId="1" applyFont="1" applyBorder="1" applyAlignment="1">
      <alignment horizontal="center"/>
    </xf>
    <xf numFmtId="0" fontId="36" fillId="5" borderId="2" xfId="3" applyFont="1" applyBorder="1"/>
    <xf numFmtId="0" fontId="20" fillId="10" borderId="2" xfId="0" applyFont="1" applyFill="1" applyBorder="1" applyAlignment="1">
      <alignment horizontal="right"/>
    </xf>
    <xf numFmtId="164" fontId="9" fillId="11" borderId="4" xfId="5" applyFill="1" applyBorder="1">
      <alignment horizontal="center" vertical="center"/>
    </xf>
    <xf numFmtId="0" fontId="21" fillId="10" borderId="2" xfId="0" applyFont="1" applyFill="1" applyBorder="1" applyAlignment="1">
      <alignment horizontal="right"/>
    </xf>
    <xf numFmtId="0" fontId="27" fillId="2" borderId="2" xfId="1" applyFont="1" applyBorder="1" applyAlignment="1">
      <alignment horizontal="right"/>
    </xf>
    <xf numFmtId="0" fontId="37" fillId="10" borderId="2" xfId="0" applyFont="1" applyFill="1" applyBorder="1" applyAlignment="1">
      <alignment horizontal="right"/>
    </xf>
    <xf numFmtId="0" fontId="38" fillId="10" borderId="2" xfId="0" applyFont="1" applyFill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9" fillId="14" borderId="2" xfId="0" applyFont="1" applyFill="1" applyBorder="1" applyAlignment="1">
      <alignment horizontal="left"/>
    </xf>
    <xf numFmtId="0" fontId="29" fillId="14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0">
    <cellStyle name="20 % - Akzent2 2" xfId="7" xr:uid="{00000000-0005-0000-0000-000000000000}"/>
    <cellStyle name="20 % - Akzent6" xfId="4" builtinId="50"/>
    <cellStyle name="60 % - Akzent1" xfId="9" builtinId="32"/>
    <cellStyle name="60 % - Akzent4" xfId="3" builtinId="44"/>
    <cellStyle name="Gut" xfId="1" builtinId="26"/>
    <cellStyle name="HO" xfId="8" xr:uid="{00000000-0005-0000-0000-000004000000}"/>
    <cellStyle name="Kal-Feiertag" xfId="6" xr:uid="{00000000-0005-0000-0000-000005000000}"/>
    <cellStyle name="Kal-Samstag" xfId="5" xr:uid="{00000000-0005-0000-0000-000006000000}"/>
    <cellStyle name="Schlecht" xfId="2" builtinId="27"/>
    <cellStyle name="Standard" xfId="0" builtinId="0"/>
  </cellStyles>
  <dxfs count="1024"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A869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86591</xdr:colOff>
      <xdr:row>1</xdr:row>
      <xdr:rowOff>25976</xdr:rowOff>
    </xdr:from>
    <xdr:to>
      <xdr:col>32</xdr:col>
      <xdr:colOff>77932</xdr:colOff>
      <xdr:row>1</xdr:row>
      <xdr:rowOff>225136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B689DC7-B60F-45B1-88D1-B44DACBE6022}"/>
            </a:ext>
          </a:extLst>
        </xdr:cNvPr>
        <xdr:cNvSpPr txBox="1"/>
      </xdr:nvSpPr>
      <xdr:spPr>
        <a:xfrm>
          <a:off x="11192741" y="264101"/>
          <a:ext cx="1829666" cy="1991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Ins="36000" bIns="18000" rtlCol="0" anchor="t"/>
        <a:lstStyle/>
        <a:p>
          <a:r>
            <a:rPr lang="de-DE" sz="1000">
              <a:solidFill>
                <a:schemeClr val="accent5">
                  <a:lumMod val="75000"/>
                </a:schemeClr>
              </a:solidFill>
            </a:rPr>
            <a:t>Ausmarsch Hopfenfest:17:35h </a:t>
          </a:r>
        </a:p>
      </xdr:txBody>
    </xdr:sp>
    <xdr:clientData/>
  </xdr:twoCellAnchor>
  <xdr:twoCellAnchor>
    <xdr:from>
      <xdr:col>4</xdr:col>
      <xdr:colOff>38100</xdr:colOff>
      <xdr:row>1</xdr:row>
      <xdr:rowOff>76200</xdr:rowOff>
    </xdr:from>
    <xdr:to>
      <xdr:col>6</xdr:col>
      <xdr:colOff>839932</xdr:colOff>
      <xdr:row>2</xdr:row>
      <xdr:rowOff>28575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9D7034E-4D8F-4880-A35C-8787BF5829F4}"/>
            </a:ext>
          </a:extLst>
        </xdr:cNvPr>
        <xdr:cNvSpPr txBox="1"/>
      </xdr:nvSpPr>
      <xdr:spPr>
        <a:xfrm>
          <a:off x="76200" y="314325"/>
          <a:ext cx="1220932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Ins="36000" bIns="18000" rtlCol="0" anchor="t"/>
        <a:lstStyle/>
        <a:p>
          <a:r>
            <a:rPr lang="de-DE" sz="1000">
              <a:solidFill>
                <a:schemeClr val="accent5">
                  <a:lumMod val="75000"/>
                </a:schemeClr>
              </a:solidFill>
            </a:rPr>
            <a:t>Info: KEM 4.-6.Jan</a:t>
          </a:r>
        </a:p>
      </xdr:txBody>
    </xdr:sp>
    <xdr:clientData/>
  </xdr:twoCellAnchor>
  <xdr:twoCellAnchor>
    <xdr:from>
      <xdr:col>10</xdr:col>
      <xdr:colOff>218212</xdr:colOff>
      <xdr:row>0</xdr:row>
      <xdr:rowOff>126423</xdr:rowOff>
    </xdr:from>
    <xdr:to>
      <xdr:col>14</xdr:col>
      <xdr:colOff>432954</xdr:colOff>
      <xdr:row>1</xdr:row>
      <xdr:rowOff>251112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ADFAC138-9E2A-4FA2-A263-9DA233C1F9AA}"/>
            </a:ext>
          </a:extLst>
        </xdr:cNvPr>
        <xdr:cNvSpPr txBox="1"/>
      </xdr:nvSpPr>
      <xdr:spPr>
        <a:xfrm>
          <a:off x="2532787" y="126423"/>
          <a:ext cx="2053067" cy="36281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Ins="36000" bIns="18000" rtlCol="0" anchor="t"/>
        <a:lstStyle/>
        <a:p>
          <a:r>
            <a:rPr lang="de-DE" sz="1000" b="1">
              <a:solidFill>
                <a:schemeClr val="accent5">
                  <a:lumMod val="75000"/>
                </a:schemeClr>
              </a:solidFill>
            </a:rPr>
            <a:t>Vereinspokal</a:t>
          </a:r>
          <a:r>
            <a:rPr lang="de-DE" sz="1000">
              <a:solidFill>
                <a:schemeClr val="accent5">
                  <a:lumMod val="75000"/>
                </a:schemeClr>
              </a:solidFill>
            </a:rPr>
            <a:t>: Nachholtermin immer am darauffolgenden Freitag</a:t>
          </a:r>
        </a:p>
      </xdr:txBody>
    </xdr:sp>
    <xdr:clientData/>
  </xdr:twoCellAnchor>
  <xdr:twoCellAnchor>
    <xdr:from>
      <xdr:col>33</xdr:col>
      <xdr:colOff>155863</xdr:colOff>
      <xdr:row>1</xdr:row>
      <xdr:rowOff>13853</xdr:rowOff>
    </xdr:from>
    <xdr:to>
      <xdr:col>35</xdr:col>
      <xdr:colOff>48491</xdr:colOff>
      <xdr:row>1</xdr:row>
      <xdr:rowOff>251113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4DFF4903-16EC-4F72-BBF2-7C76A53593AF}"/>
            </a:ext>
          </a:extLst>
        </xdr:cNvPr>
        <xdr:cNvSpPr txBox="1"/>
      </xdr:nvSpPr>
      <xdr:spPr>
        <a:xfrm>
          <a:off x="13326340" y="256308"/>
          <a:ext cx="1425287" cy="2372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Ins="36000" bIns="18000" rtlCol="0" anchor="ctr"/>
        <a:lstStyle/>
        <a:p>
          <a:pPr algn="ctr"/>
          <a:r>
            <a:rPr lang="de-DE" sz="1100">
              <a:solidFill>
                <a:schemeClr val="accent5">
                  <a:lumMod val="75000"/>
                </a:schemeClr>
              </a:solidFill>
            </a:rPr>
            <a:t>Sommerpause</a:t>
          </a:r>
          <a:endParaRPr lang="de-DE" sz="1050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41</xdr:col>
      <xdr:colOff>0</xdr:colOff>
      <xdr:row>1</xdr:row>
      <xdr:rowOff>1</xdr:rowOff>
    </xdr:from>
    <xdr:to>
      <xdr:col>44</xdr:col>
      <xdr:colOff>25976</xdr:colOff>
      <xdr:row>1</xdr:row>
      <xdr:rowOff>190501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97783F4B-00A1-46EB-8568-69B0B176008B}"/>
            </a:ext>
          </a:extLst>
        </xdr:cNvPr>
        <xdr:cNvSpPr txBox="1"/>
      </xdr:nvSpPr>
      <xdr:spPr>
        <a:xfrm>
          <a:off x="16833273" y="242456"/>
          <a:ext cx="1671203" cy="190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Ins="36000" bIns="18000" rtlCol="0" anchor="t"/>
        <a:lstStyle/>
        <a:p>
          <a:r>
            <a:rPr lang="de-DE" sz="1000">
              <a:solidFill>
                <a:schemeClr val="accent5">
                  <a:lumMod val="75000"/>
                </a:schemeClr>
              </a:solidFill>
            </a:rPr>
            <a:t>Ausmarsch Gallimarkt:17:35h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86591</xdr:colOff>
      <xdr:row>1</xdr:row>
      <xdr:rowOff>25976</xdr:rowOff>
    </xdr:from>
    <xdr:to>
      <xdr:col>32</xdr:col>
      <xdr:colOff>77932</xdr:colOff>
      <xdr:row>1</xdr:row>
      <xdr:rowOff>225136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13523" y="268431"/>
          <a:ext cx="1835727" cy="1991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Ins="36000" bIns="18000" rtlCol="0" anchor="t"/>
        <a:lstStyle/>
        <a:p>
          <a:r>
            <a:rPr lang="de-DE" sz="1000">
              <a:solidFill>
                <a:schemeClr val="accent5">
                  <a:lumMod val="75000"/>
                </a:schemeClr>
              </a:solidFill>
            </a:rPr>
            <a:t>Ausmarsch Hopfenfest:17:45h </a:t>
          </a:r>
        </a:p>
      </xdr:txBody>
    </xdr:sp>
    <xdr:clientData/>
  </xdr:twoCellAnchor>
  <xdr:twoCellAnchor>
    <xdr:from>
      <xdr:col>4</xdr:col>
      <xdr:colOff>38100</xdr:colOff>
      <xdr:row>1</xdr:row>
      <xdr:rowOff>76200</xdr:rowOff>
    </xdr:from>
    <xdr:to>
      <xdr:col>6</xdr:col>
      <xdr:colOff>839932</xdr:colOff>
      <xdr:row>2</xdr:row>
      <xdr:rowOff>28575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736" y="318655"/>
          <a:ext cx="1217469" cy="2121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Ins="36000" bIns="18000" rtlCol="0" anchor="t"/>
        <a:lstStyle/>
        <a:p>
          <a:r>
            <a:rPr lang="de-DE" sz="1000">
              <a:solidFill>
                <a:schemeClr val="accent5">
                  <a:lumMod val="75000"/>
                </a:schemeClr>
              </a:solidFill>
            </a:rPr>
            <a:t>Info: KEM 4.-6.Jan</a:t>
          </a:r>
        </a:p>
      </xdr:txBody>
    </xdr:sp>
    <xdr:clientData/>
  </xdr:twoCellAnchor>
  <xdr:twoCellAnchor>
    <xdr:from>
      <xdr:col>10</xdr:col>
      <xdr:colOff>218212</xdr:colOff>
      <xdr:row>0</xdr:row>
      <xdr:rowOff>126423</xdr:rowOff>
    </xdr:from>
    <xdr:to>
      <xdr:col>14</xdr:col>
      <xdr:colOff>432954</xdr:colOff>
      <xdr:row>1</xdr:row>
      <xdr:rowOff>251112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30189" y="126423"/>
          <a:ext cx="2059129" cy="36714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Ins="36000" bIns="18000" rtlCol="0" anchor="t"/>
        <a:lstStyle/>
        <a:p>
          <a:r>
            <a:rPr lang="de-DE" sz="1000" b="1">
              <a:solidFill>
                <a:schemeClr val="accent5">
                  <a:lumMod val="75000"/>
                </a:schemeClr>
              </a:solidFill>
            </a:rPr>
            <a:t>Vereinspokal</a:t>
          </a:r>
          <a:r>
            <a:rPr lang="de-DE" sz="1000">
              <a:solidFill>
                <a:schemeClr val="accent5">
                  <a:lumMod val="75000"/>
                </a:schemeClr>
              </a:solidFill>
            </a:rPr>
            <a:t>: Nachholtermin immer am darauffolgenden Freitag</a:t>
          </a:r>
        </a:p>
      </xdr:txBody>
    </xdr:sp>
    <xdr:clientData/>
  </xdr:twoCellAnchor>
  <xdr:twoCellAnchor>
    <xdr:from>
      <xdr:col>34</xdr:col>
      <xdr:colOff>528204</xdr:colOff>
      <xdr:row>1</xdr:row>
      <xdr:rowOff>39830</xdr:rowOff>
    </xdr:from>
    <xdr:to>
      <xdr:col>36</xdr:col>
      <xdr:colOff>187037</xdr:colOff>
      <xdr:row>2</xdr:row>
      <xdr:rowOff>17318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41136" y="282285"/>
          <a:ext cx="1035628" cy="2372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Ins="36000" bIns="18000" rtlCol="0" anchor="t"/>
        <a:lstStyle/>
        <a:p>
          <a:r>
            <a:rPr lang="de-DE" sz="1000">
              <a:solidFill>
                <a:schemeClr val="accent5">
                  <a:lumMod val="75000"/>
                </a:schemeClr>
              </a:solidFill>
            </a:rPr>
            <a:t>Sommerpause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C25B-D900-474D-ABC8-480D3AE98702}">
  <dimension ref="A1:AZ36"/>
  <sheetViews>
    <sheetView tabSelected="1" zoomScale="110" zoomScaleNormal="110" zoomScaleSheetLayoutView="9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8" sqref="K28"/>
    </sheetView>
  </sheetViews>
  <sheetFormatPr baseColWidth="10" defaultRowHeight="12.75" x14ac:dyDescent="0.2"/>
  <cols>
    <col min="1" max="1" width="3" hidden="1" customWidth="1"/>
    <col min="2" max="2" width="3.28515625" hidden="1" customWidth="1"/>
    <col min="3" max="3" width="19.28515625" hidden="1" customWidth="1"/>
    <col min="4" max="4" width="0.5703125" customWidth="1"/>
    <col min="5" max="5" width="3" bestFit="1" customWidth="1"/>
    <col min="6" max="6" width="3.28515625" customWidth="1"/>
    <col min="7" max="7" width="19.28515625" customWidth="1"/>
    <col min="8" max="8" width="1.7109375" customWidth="1"/>
    <col min="9" max="9" width="3" bestFit="1" customWidth="1"/>
    <col min="10" max="10" width="3.85546875" bestFit="1" customWidth="1"/>
    <col min="11" max="11" width="19.28515625" customWidth="1"/>
    <col min="12" max="12" width="1.7109375" customWidth="1"/>
    <col min="13" max="13" width="3" bestFit="1" customWidth="1"/>
    <col min="14" max="14" width="3.5703125" bestFit="1" customWidth="1"/>
    <col min="15" max="15" width="19.28515625" customWidth="1"/>
    <col min="16" max="16" width="1.7109375" customWidth="1"/>
    <col min="17" max="17" width="3" bestFit="1" customWidth="1"/>
    <col min="18" max="18" width="3.85546875" bestFit="1" customWidth="1"/>
    <col min="19" max="19" width="19.28515625" customWidth="1"/>
    <col min="20" max="20" width="1.7109375" customWidth="1"/>
    <col min="21" max="21" width="3" bestFit="1" customWidth="1"/>
    <col min="22" max="22" width="3.85546875" bestFit="1" customWidth="1"/>
    <col min="23" max="23" width="19.28515625" customWidth="1"/>
    <col min="24" max="24" width="1.7109375" customWidth="1"/>
    <col min="25" max="25" width="3" bestFit="1" customWidth="1"/>
    <col min="26" max="26" width="3.5703125" bestFit="1" customWidth="1"/>
    <col min="27" max="27" width="19.28515625" customWidth="1"/>
    <col min="28" max="28" width="1.7109375" customWidth="1"/>
    <col min="29" max="29" width="3" bestFit="1" customWidth="1"/>
    <col min="30" max="30" width="3.5703125" bestFit="1" customWidth="1"/>
    <col min="31" max="31" width="19.28515625" customWidth="1"/>
    <col min="32" max="32" width="1.7109375" customWidth="1"/>
    <col min="33" max="33" width="3" bestFit="1" customWidth="1"/>
    <col min="34" max="34" width="3.5703125" bestFit="1" customWidth="1"/>
    <col min="35" max="35" width="19.28515625" customWidth="1"/>
    <col min="36" max="36" width="1.28515625" customWidth="1"/>
    <col min="37" max="37" width="3" bestFit="1" customWidth="1"/>
    <col min="38" max="38" width="3.5703125" bestFit="1" customWidth="1"/>
    <col min="39" max="39" width="19.28515625" customWidth="1"/>
    <col min="40" max="40" width="1.7109375" customWidth="1"/>
    <col min="41" max="41" width="3" bestFit="1" customWidth="1"/>
    <col min="42" max="42" width="3.5703125" bestFit="1" customWidth="1"/>
    <col min="43" max="43" width="19.28515625" customWidth="1"/>
    <col min="44" max="44" width="1.7109375" customWidth="1"/>
    <col min="45" max="45" width="3" bestFit="1" customWidth="1"/>
    <col min="46" max="46" width="3.5703125" bestFit="1" customWidth="1"/>
    <col min="47" max="47" width="19.28515625" customWidth="1"/>
    <col min="48" max="48" width="1.7109375" customWidth="1"/>
    <col min="49" max="49" width="3" bestFit="1" customWidth="1"/>
    <col min="50" max="50" width="3.5703125" bestFit="1" customWidth="1"/>
    <col min="51" max="51" width="19.28515625" customWidth="1"/>
    <col min="52" max="52" width="1.7109375" customWidth="1"/>
  </cols>
  <sheetData>
    <row r="1" spans="1:52" ht="18.75" x14ac:dyDescent="0.3">
      <c r="A1" s="109">
        <v>2018</v>
      </c>
      <c r="B1" s="109"/>
      <c r="C1" s="109"/>
      <c r="E1" s="109">
        <v>2020</v>
      </c>
      <c r="F1" s="109"/>
      <c r="G1" s="109"/>
      <c r="I1" s="110" t="s">
        <v>0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2"/>
      <c r="Y1" s="109">
        <f>E1</f>
        <v>2020</v>
      </c>
      <c r="Z1" s="109"/>
      <c r="AA1" s="109"/>
      <c r="AC1" s="109">
        <f>Y1</f>
        <v>2020</v>
      </c>
      <c r="AD1" s="109"/>
      <c r="AE1" s="109"/>
      <c r="AG1" s="110" t="s">
        <v>0</v>
      </c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2"/>
      <c r="AW1" s="109">
        <f>AC1</f>
        <v>2020</v>
      </c>
      <c r="AX1" s="109"/>
      <c r="AY1" s="109"/>
    </row>
    <row r="2" spans="1:52" ht="20.25" customHeight="1" x14ac:dyDescent="0.2">
      <c r="AE2" s="1"/>
    </row>
    <row r="3" spans="1:52" ht="15.75" x14ac:dyDescent="0.25">
      <c r="A3" s="104" t="s">
        <v>1</v>
      </c>
      <c r="B3" s="105"/>
      <c r="C3" s="106"/>
      <c r="E3" s="104" t="s">
        <v>2</v>
      </c>
      <c r="F3" s="105"/>
      <c r="G3" s="105"/>
      <c r="H3" s="106"/>
      <c r="I3" s="101" t="s">
        <v>3</v>
      </c>
      <c r="J3" s="102"/>
      <c r="K3" s="102"/>
      <c r="L3" s="103"/>
      <c r="M3" s="101" t="s">
        <v>4</v>
      </c>
      <c r="N3" s="102"/>
      <c r="O3" s="102"/>
      <c r="P3" s="103"/>
      <c r="Q3" s="101" t="s">
        <v>5</v>
      </c>
      <c r="R3" s="102"/>
      <c r="S3" s="102"/>
      <c r="T3" s="103"/>
      <c r="U3" s="101" t="s">
        <v>6</v>
      </c>
      <c r="V3" s="102"/>
      <c r="W3" s="102"/>
      <c r="X3" s="103"/>
      <c r="Y3" s="101" t="s">
        <v>7</v>
      </c>
      <c r="Z3" s="102"/>
      <c r="AA3" s="102"/>
      <c r="AB3" s="103"/>
      <c r="AC3" s="101" t="s">
        <v>8</v>
      </c>
      <c r="AD3" s="102"/>
      <c r="AE3" s="102"/>
      <c r="AF3" s="103"/>
      <c r="AG3" s="101" t="s">
        <v>9</v>
      </c>
      <c r="AH3" s="102"/>
      <c r="AI3" s="102"/>
      <c r="AJ3" s="103"/>
      <c r="AK3" s="101" t="s">
        <v>10</v>
      </c>
      <c r="AL3" s="102"/>
      <c r="AM3" s="102"/>
      <c r="AN3" s="103"/>
      <c r="AO3" s="101" t="s">
        <v>11</v>
      </c>
      <c r="AP3" s="102"/>
      <c r="AQ3" s="102"/>
      <c r="AR3" s="103"/>
      <c r="AS3" s="101" t="s">
        <v>12</v>
      </c>
      <c r="AT3" s="102"/>
      <c r="AU3" s="102"/>
      <c r="AV3" s="103"/>
      <c r="AW3" s="104" t="s">
        <v>1</v>
      </c>
      <c r="AX3" s="105"/>
      <c r="AY3" s="105"/>
      <c r="AZ3" s="106"/>
    </row>
    <row r="4" spans="1:52" ht="3.75" customHeight="1" x14ac:dyDescent="0.2"/>
    <row r="5" spans="1:52" s="5" customFormat="1" ht="15" x14ac:dyDescent="0.25">
      <c r="A5" s="2">
        <v>43435</v>
      </c>
      <c r="B5" s="3">
        <f>WEEKDAY(A5,1)</f>
        <v>7</v>
      </c>
      <c r="C5" s="4"/>
      <c r="E5" s="6">
        <v>43831</v>
      </c>
      <c r="F5" s="7">
        <f>WEEKDAY(E5,1)</f>
        <v>4</v>
      </c>
      <c r="G5" s="8" t="s">
        <v>13</v>
      </c>
      <c r="H5" s="9"/>
      <c r="I5" s="10">
        <f>E35+1</f>
        <v>43862</v>
      </c>
      <c r="J5" s="3" t="str">
        <f t="shared" ref="J5" si="0">TEXT(I5,"TTT")</f>
        <v>Sa</v>
      </c>
      <c r="K5" s="71" t="s">
        <v>67</v>
      </c>
      <c r="L5" s="13"/>
      <c r="M5" s="2">
        <f>I33+1</f>
        <v>43891</v>
      </c>
      <c r="N5" s="14">
        <f t="shared" ref="N5:N35" si="1">WEEKDAY(M5,1)</f>
        <v>1</v>
      </c>
      <c r="O5" s="94" t="s">
        <v>62</v>
      </c>
      <c r="P5" s="13"/>
      <c r="Q5" s="2">
        <f>M35+1</f>
        <v>43922</v>
      </c>
      <c r="R5" s="3">
        <f t="shared" ref="R5:R34" si="2">WEEKDAY(Q5,1)</f>
        <v>4</v>
      </c>
      <c r="S5" s="12">
        <f>WEEKNUM(Q5)</f>
        <v>14</v>
      </c>
      <c r="T5" s="13"/>
      <c r="U5" s="91">
        <f>Q34+1</f>
        <v>43952</v>
      </c>
      <c r="V5" s="7">
        <f t="shared" ref="V5:V35" si="3">WEEKDAY(U5,1)</f>
        <v>6</v>
      </c>
      <c r="W5" s="8" t="s">
        <v>14</v>
      </c>
      <c r="X5" s="9"/>
      <c r="Y5" s="91">
        <f>U35+1</f>
        <v>43983</v>
      </c>
      <c r="Z5" s="7">
        <f t="shared" ref="Z5:Z34" si="4">WEEKDAY(Y5,1)</f>
        <v>2</v>
      </c>
      <c r="AA5" s="35" t="s">
        <v>21</v>
      </c>
      <c r="AB5" s="9"/>
      <c r="AC5" s="2">
        <f>Y34+1</f>
        <v>44013</v>
      </c>
      <c r="AD5" s="14">
        <f t="shared" ref="AD5:AD35" si="5">WEEKDAY(AC5,1)</f>
        <v>4</v>
      </c>
      <c r="AE5" s="12">
        <f>WEEKNUM(AC5)</f>
        <v>27</v>
      </c>
      <c r="AF5" s="13"/>
      <c r="AG5" s="2">
        <f>AC35+1</f>
        <v>44044</v>
      </c>
      <c r="AH5" s="14">
        <f t="shared" ref="AH5:AH35" si="6">WEEKDAY(AG5,1)</f>
        <v>7</v>
      </c>
      <c r="AI5" s="12"/>
      <c r="AJ5" s="13"/>
      <c r="AK5" s="19">
        <f>AG35+1</f>
        <v>44075</v>
      </c>
      <c r="AL5" s="3">
        <f t="shared" ref="AL5:AL34" si="7">WEEKDAY(AK5,1)</f>
        <v>3</v>
      </c>
      <c r="AM5" s="12"/>
      <c r="AN5" s="13"/>
      <c r="AO5" s="2">
        <f>AK34+1</f>
        <v>44105</v>
      </c>
      <c r="AP5" s="3">
        <f t="shared" ref="AP5:AP35" si="8">WEEKDAY(AO5,1)</f>
        <v>5</v>
      </c>
      <c r="AQ5" s="12">
        <f>WEEKNUM(AO5)</f>
        <v>40</v>
      </c>
      <c r="AR5" s="13"/>
      <c r="AS5" s="20">
        <f>AO35+1</f>
        <v>44136</v>
      </c>
      <c r="AT5" s="3">
        <f t="shared" ref="AT5:AT34" si="9">WEEKDAY(AS5,1)</f>
        <v>1</v>
      </c>
      <c r="AU5" s="8" t="s">
        <v>15</v>
      </c>
      <c r="AV5" s="16"/>
      <c r="AW5" s="2">
        <f>AS34+1</f>
        <v>44166</v>
      </c>
      <c r="AX5" s="3">
        <f t="shared" ref="AX5:AX35" si="10">WEEKDAY(AW5,1)</f>
        <v>3</v>
      </c>
      <c r="AY5" s="12"/>
      <c r="AZ5" s="13"/>
    </row>
    <row r="6" spans="1:52" s="5" customFormat="1" ht="15" x14ac:dyDescent="0.25">
      <c r="A6" s="2">
        <f>A5+1</f>
        <v>43436</v>
      </c>
      <c r="B6" s="17">
        <f t="shared" ref="B6:B35" si="11">WEEKDAY(A6,1)</f>
        <v>1</v>
      </c>
      <c r="C6" s="18"/>
      <c r="E6" s="19">
        <f>E5+1</f>
        <v>43832</v>
      </c>
      <c r="F6" s="3">
        <f t="shared" ref="F6:F35" si="12">WEEKDAY(E6,1)</f>
        <v>5</v>
      </c>
      <c r="G6" s="63"/>
      <c r="H6" s="13"/>
      <c r="I6" s="19">
        <f t="shared" ref="I6" si="13">I5+1</f>
        <v>43863</v>
      </c>
      <c r="J6" s="3">
        <f t="shared" ref="J6" si="14">WEEKDAY(I6,1)</f>
        <v>1</v>
      </c>
      <c r="K6" s="12"/>
      <c r="L6" s="13"/>
      <c r="M6" s="2">
        <f>M5+1</f>
        <v>43892</v>
      </c>
      <c r="N6" s="3">
        <f t="shared" si="1"/>
        <v>2</v>
      </c>
      <c r="O6" s="12"/>
      <c r="P6" s="13"/>
      <c r="Q6" s="20">
        <f t="shared" ref="Q6:Q33" si="15">Q5+1</f>
        <v>43923</v>
      </c>
      <c r="R6" s="3">
        <f t="shared" si="2"/>
        <v>5</v>
      </c>
      <c r="S6" s="12"/>
      <c r="T6" s="13"/>
      <c r="U6" s="20">
        <f>U5+1</f>
        <v>43953</v>
      </c>
      <c r="V6" s="3">
        <f t="shared" si="3"/>
        <v>7</v>
      </c>
      <c r="W6" s="12">
        <f>WEEKNUM(U6)</f>
        <v>18</v>
      </c>
      <c r="X6" s="13"/>
      <c r="Y6" s="46">
        <f>Y5+1</f>
        <v>43984</v>
      </c>
      <c r="Z6" s="3">
        <f t="shared" si="4"/>
        <v>3</v>
      </c>
      <c r="AA6" s="12"/>
      <c r="AB6" s="13"/>
      <c r="AC6" s="20">
        <f>AC5+1</f>
        <v>44014</v>
      </c>
      <c r="AD6" s="3">
        <f t="shared" si="5"/>
        <v>5</v>
      </c>
      <c r="AE6" s="12"/>
      <c r="AF6" s="13"/>
      <c r="AG6" s="20">
        <f>AG5+1</f>
        <v>44045</v>
      </c>
      <c r="AH6" s="3">
        <f t="shared" si="6"/>
        <v>1</v>
      </c>
      <c r="AI6" s="12"/>
      <c r="AJ6" s="13"/>
      <c r="AK6" s="46">
        <f>AK5+1</f>
        <v>44076</v>
      </c>
      <c r="AL6" s="3">
        <f t="shared" si="7"/>
        <v>4</v>
      </c>
      <c r="AM6" s="12">
        <f>WEEKNUM(AK6)</f>
        <v>36</v>
      </c>
      <c r="AN6" s="13"/>
      <c r="AO6" s="20">
        <f>AO5+1</f>
        <v>44106</v>
      </c>
      <c r="AP6" s="3">
        <f t="shared" si="8"/>
        <v>6</v>
      </c>
      <c r="AQ6" s="12"/>
      <c r="AR6" s="13"/>
      <c r="AS6" s="20">
        <f>AS5+1</f>
        <v>44137</v>
      </c>
      <c r="AT6" s="3">
        <f t="shared" si="9"/>
        <v>2</v>
      </c>
      <c r="AU6" s="12"/>
      <c r="AV6" s="13"/>
      <c r="AW6" s="21">
        <f>AW5+1</f>
        <v>44167</v>
      </c>
      <c r="AX6" s="3">
        <f t="shared" si="10"/>
        <v>4</v>
      </c>
      <c r="AY6" s="12"/>
      <c r="AZ6" s="13"/>
    </row>
    <row r="7" spans="1:52" s="5" customFormat="1" ht="15" x14ac:dyDescent="0.25">
      <c r="A7" s="2">
        <f t="shared" ref="A7:A35" si="16">A6+1</f>
        <v>43437</v>
      </c>
      <c r="B7" s="17">
        <f t="shared" si="11"/>
        <v>2</v>
      </c>
      <c r="C7" s="22"/>
      <c r="E7" s="19">
        <f t="shared" ref="E7:E35" si="17">E6+1</f>
        <v>43833</v>
      </c>
      <c r="F7" s="3">
        <f t="shared" si="12"/>
        <v>6</v>
      </c>
      <c r="G7" s="63"/>
      <c r="H7" s="13"/>
      <c r="I7" s="10">
        <f t="shared" ref="I7:I33" si="18">I6+1</f>
        <v>43864</v>
      </c>
      <c r="J7" s="3">
        <f t="shared" ref="J7:J32" si="19">WEEKDAY(I7,1)</f>
        <v>2</v>
      </c>
      <c r="K7" s="72"/>
      <c r="L7" s="13"/>
      <c r="M7" s="2">
        <f t="shared" ref="M7:M35" si="20">M6+1</f>
        <v>43893</v>
      </c>
      <c r="N7" s="3">
        <f t="shared" si="1"/>
        <v>3</v>
      </c>
      <c r="O7" s="12"/>
      <c r="P7" s="13"/>
      <c r="Q7" s="20">
        <f t="shared" si="15"/>
        <v>43924</v>
      </c>
      <c r="R7" s="3">
        <f t="shared" si="2"/>
        <v>6</v>
      </c>
      <c r="S7" s="12"/>
      <c r="T7" s="13"/>
      <c r="U7" s="20">
        <f t="shared" ref="U7:U35" si="21">U6+1</f>
        <v>43954</v>
      </c>
      <c r="V7" s="3">
        <f t="shared" si="3"/>
        <v>1</v>
      </c>
      <c r="W7" s="23"/>
      <c r="X7" s="13"/>
      <c r="Y7" s="46">
        <f t="shared" ref="Y7:Y33" si="22">Y6+1</f>
        <v>43985</v>
      </c>
      <c r="Z7" s="3">
        <f t="shared" si="4"/>
        <v>4</v>
      </c>
      <c r="AA7" s="12">
        <f>WEEKNUM(Y7)</f>
        <v>23</v>
      </c>
      <c r="AB7" s="13"/>
      <c r="AC7" s="20">
        <f t="shared" ref="AC7:AC35" si="23">AC6+1</f>
        <v>44015</v>
      </c>
      <c r="AD7" s="3">
        <f t="shared" si="5"/>
        <v>6</v>
      </c>
      <c r="AE7" s="84" t="s">
        <v>57</v>
      </c>
      <c r="AF7" s="13"/>
      <c r="AG7" s="20">
        <f t="shared" ref="AG7:AG35" si="24">AG6+1</f>
        <v>44046</v>
      </c>
      <c r="AH7" s="3">
        <f t="shared" si="6"/>
        <v>2</v>
      </c>
      <c r="AI7" s="12"/>
      <c r="AJ7" s="13"/>
      <c r="AK7" s="38">
        <f t="shared" ref="AK7:AK33" si="25">AK6+1</f>
        <v>44077</v>
      </c>
      <c r="AL7" s="3">
        <f t="shared" si="7"/>
        <v>5</v>
      </c>
      <c r="AM7" s="12"/>
      <c r="AN7" s="13"/>
      <c r="AO7" s="91">
        <f t="shared" ref="AO7:AO35" si="26">AO6+1</f>
        <v>44107</v>
      </c>
      <c r="AP7" s="7">
        <f t="shared" si="8"/>
        <v>7</v>
      </c>
      <c r="AQ7" s="8" t="s">
        <v>17</v>
      </c>
      <c r="AR7" s="16"/>
      <c r="AS7" s="2">
        <f t="shared" ref="AS7:AS33" si="27">AS6+1</f>
        <v>44138</v>
      </c>
      <c r="AT7" s="3">
        <f t="shared" si="9"/>
        <v>3</v>
      </c>
      <c r="AU7" s="12"/>
      <c r="AV7" s="13"/>
      <c r="AW7" s="20">
        <f t="shared" ref="AW7:AW35" si="28">AW6+1</f>
        <v>44168</v>
      </c>
      <c r="AX7" s="3">
        <f t="shared" si="10"/>
        <v>5</v>
      </c>
      <c r="AY7" s="12">
        <f>WEEKNUM(AW7)</f>
        <v>49</v>
      </c>
      <c r="AZ7" s="13"/>
    </row>
    <row r="8" spans="1:52" s="5" customFormat="1" ht="15" x14ac:dyDescent="0.25">
      <c r="A8" s="2">
        <f t="shared" si="16"/>
        <v>43438</v>
      </c>
      <c r="B8" s="17">
        <f t="shared" si="11"/>
        <v>3</v>
      </c>
      <c r="C8" s="24">
        <f>WEEKNUM(A8)</f>
        <v>49</v>
      </c>
      <c r="E8" s="19">
        <f t="shared" si="17"/>
        <v>43834</v>
      </c>
      <c r="F8" s="3">
        <f t="shared" si="12"/>
        <v>7</v>
      </c>
      <c r="G8" s="75" t="s">
        <v>36</v>
      </c>
      <c r="H8" s="13"/>
      <c r="I8" s="10">
        <f t="shared" si="18"/>
        <v>43865</v>
      </c>
      <c r="J8" s="3">
        <f t="shared" si="19"/>
        <v>3</v>
      </c>
      <c r="K8" s="12">
        <f>WEEKNUM(I8)</f>
        <v>6</v>
      </c>
      <c r="L8" s="13"/>
      <c r="M8" s="2">
        <f t="shared" si="20"/>
        <v>43894</v>
      </c>
      <c r="N8" s="3">
        <f t="shared" si="1"/>
        <v>4</v>
      </c>
      <c r="O8" s="12">
        <v>10</v>
      </c>
      <c r="P8" s="13"/>
      <c r="Q8" s="20">
        <f t="shared" si="15"/>
        <v>43925</v>
      </c>
      <c r="R8" s="3">
        <f t="shared" si="2"/>
        <v>7</v>
      </c>
      <c r="S8" s="15"/>
      <c r="T8" s="13"/>
      <c r="U8" s="20">
        <f t="shared" si="21"/>
        <v>43955</v>
      </c>
      <c r="V8" s="3">
        <f t="shared" si="3"/>
        <v>2</v>
      </c>
      <c r="W8" s="71"/>
      <c r="X8" s="13"/>
      <c r="Y8" s="46">
        <f t="shared" si="22"/>
        <v>43986</v>
      </c>
      <c r="Z8" s="3">
        <f t="shared" si="4"/>
        <v>5</v>
      </c>
      <c r="AA8" s="12"/>
      <c r="AB8" s="13"/>
      <c r="AC8" s="20">
        <f t="shared" si="23"/>
        <v>44016</v>
      </c>
      <c r="AD8" s="3">
        <f t="shared" si="5"/>
        <v>7</v>
      </c>
      <c r="AE8" s="84" t="s">
        <v>57</v>
      </c>
      <c r="AF8" s="13"/>
      <c r="AG8" s="2">
        <f t="shared" si="24"/>
        <v>44047</v>
      </c>
      <c r="AH8" s="3">
        <f t="shared" si="6"/>
        <v>3</v>
      </c>
      <c r="AI8" s="12"/>
      <c r="AJ8" s="13"/>
      <c r="AK8" s="38">
        <f t="shared" si="25"/>
        <v>44078</v>
      </c>
      <c r="AL8" s="3">
        <f t="shared" si="7"/>
        <v>6</v>
      </c>
      <c r="AM8" s="12"/>
      <c r="AN8" s="13"/>
      <c r="AO8" s="20">
        <f t="shared" si="26"/>
        <v>44108</v>
      </c>
      <c r="AP8" s="3">
        <f t="shared" si="8"/>
        <v>1</v>
      </c>
      <c r="AQ8" s="26"/>
      <c r="AR8" s="13"/>
      <c r="AS8" s="21">
        <f t="shared" si="27"/>
        <v>44139</v>
      </c>
      <c r="AT8" s="3">
        <f t="shared" si="9"/>
        <v>4</v>
      </c>
      <c r="AU8" s="12"/>
      <c r="AV8" s="13"/>
      <c r="AW8" s="20">
        <f t="shared" si="28"/>
        <v>44169</v>
      </c>
      <c r="AX8" s="3">
        <f t="shared" si="10"/>
        <v>6</v>
      </c>
      <c r="AY8" s="74" t="s">
        <v>71</v>
      </c>
      <c r="AZ8" s="13"/>
    </row>
    <row r="9" spans="1:52" s="5" customFormat="1" ht="15" x14ac:dyDescent="0.25">
      <c r="A9" s="2">
        <f t="shared" si="16"/>
        <v>43439</v>
      </c>
      <c r="B9" s="17">
        <f t="shared" si="11"/>
        <v>4</v>
      </c>
      <c r="C9" s="22"/>
      <c r="E9" s="2">
        <f t="shared" si="17"/>
        <v>43835</v>
      </c>
      <c r="F9" s="3">
        <f t="shared" si="12"/>
        <v>1</v>
      </c>
      <c r="G9" s="66" t="s">
        <v>36</v>
      </c>
      <c r="H9" s="13"/>
      <c r="I9" s="10">
        <f t="shared" si="18"/>
        <v>43866</v>
      </c>
      <c r="J9" s="3">
        <f t="shared" si="19"/>
        <v>4</v>
      </c>
      <c r="K9" s="12"/>
      <c r="L9" s="13"/>
      <c r="M9" s="2">
        <f t="shared" si="20"/>
        <v>43895</v>
      </c>
      <c r="N9" s="3">
        <f t="shared" si="1"/>
        <v>5</v>
      </c>
      <c r="O9" s="12"/>
      <c r="P9" s="13"/>
      <c r="Q9" s="20">
        <f t="shared" si="15"/>
        <v>43926</v>
      </c>
      <c r="R9" s="3">
        <f t="shared" si="2"/>
        <v>1</v>
      </c>
      <c r="S9" s="12"/>
      <c r="T9" s="13"/>
      <c r="U9" s="2">
        <f t="shared" si="21"/>
        <v>43956</v>
      </c>
      <c r="V9" s="3">
        <f t="shared" si="3"/>
        <v>3</v>
      </c>
      <c r="W9" s="12"/>
      <c r="X9" s="13"/>
      <c r="Y9" s="46">
        <f t="shared" si="22"/>
        <v>43987</v>
      </c>
      <c r="Z9" s="3">
        <f t="shared" si="4"/>
        <v>6</v>
      </c>
      <c r="AA9" s="86" t="s">
        <v>47</v>
      </c>
      <c r="AB9" s="13"/>
      <c r="AC9" s="20">
        <f t="shared" si="23"/>
        <v>44017</v>
      </c>
      <c r="AD9" s="3">
        <f t="shared" si="5"/>
        <v>1</v>
      </c>
      <c r="AE9" s="85" t="s">
        <v>57</v>
      </c>
      <c r="AF9" s="13"/>
      <c r="AG9" s="21">
        <f t="shared" si="24"/>
        <v>44048</v>
      </c>
      <c r="AH9" s="3">
        <f t="shared" si="6"/>
        <v>4</v>
      </c>
      <c r="AI9" s="61"/>
      <c r="AJ9" s="13"/>
      <c r="AK9" s="38">
        <f t="shared" si="25"/>
        <v>44079</v>
      </c>
      <c r="AL9" s="3">
        <f t="shared" si="7"/>
        <v>7</v>
      </c>
      <c r="AM9" s="12"/>
      <c r="AN9" s="13"/>
      <c r="AO9" s="20">
        <f t="shared" si="26"/>
        <v>44109</v>
      </c>
      <c r="AP9" s="3">
        <f t="shared" si="8"/>
        <v>2</v>
      </c>
      <c r="AQ9" s="12"/>
      <c r="AR9" s="13"/>
      <c r="AS9" s="20">
        <f t="shared" si="27"/>
        <v>44140</v>
      </c>
      <c r="AT9" s="3">
        <f t="shared" si="9"/>
        <v>5</v>
      </c>
      <c r="AU9" s="12">
        <f>WEEKNUM(AS9)</f>
        <v>45</v>
      </c>
      <c r="AV9" s="13"/>
      <c r="AW9" s="20">
        <f t="shared" si="28"/>
        <v>44170</v>
      </c>
      <c r="AX9" s="3">
        <f t="shared" si="10"/>
        <v>7</v>
      </c>
      <c r="AY9" s="12"/>
      <c r="AZ9" s="13"/>
    </row>
    <row r="10" spans="1:52" s="5" customFormat="1" ht="15" x14ac:dyDescent="0.25">
      <c r="A10" s="2">
        <f t="shared" si="16"/>
        <v>43440</v>
      </c>
      <c r="B10" s="17">
        <f t="shared" si="11"/>
        <v>5</v>
      </c>
      <c r="C10" s="28"/>
      <c r="E10" s="89">
        <f t="shared" si="17"/>
        <v>43836</v>
      </c>
      <c r="F10" s="7">
        <f t="shared" si="12"/>
        <v>2</v>
      </c>
      <c r="G10" s="29" t="s">
        <v>45</v>
      </c>
      <c r="H10" s="13"/>
      <c r="I10" s="10">
        <f t="shared" si="18"/>
        <v>43867</v>
      </c>
      <c r="J10" s="3">
        <f t="shared" si="19"/>
        <v>5</v>
      </c>
      <c r="K10" s="12"/>
      <c r="L10" s="13"/>
      <c r="M10" s="2">
        <f t="shared" si="20"/>
        <v>43896</v>
      </c>
      <c r="N10" s="3">
        <f t="shared" si="1"/>
        <v>6</v>
      </c>
      <c r="O10" s="15" t="s">
        <v>50</v>
      </c>
      <c r="P10" s="13"/>
      <c r="Q10" s="38">
        <f t="shared" si="15"/>
        <v>43927</v>
      </c>
      <c r="R10" s="3">
        <f t="shared" si="2"/>
        <v>2</v>
      </c>
      <c r="S10" s="81"/>
      <c r="T10" s="13"/>
      <c r="U10" s="21">
        <f t="shared" si="21"/>
        <v>43957</v>
      </c>
      <c r="V10" s="3">
        <f t="shared" si="3"/>
        <v>4</v>
      </c>
      <c r="W10" s="23"/>
      <c r="X10" s="13"/>
      <c r="Y10" s="46">
        <f t="shared" si="22"/>
        <v>43988</v>
      </c>
      <c r="Z10" s="3">
        <f t="shared" si="4"/>
        <v>7</v>
      </c>
      <c r="AA10" s="12"/>
      <c r="AB10" s="13"/>
      <c r="AC10" s="20">
        <f t="shared" si="23"/>
        <v>44018</v>
      </c>
      <c r="AD10" s="3">
        <f t="shared" si="5"/>
        <v>2</v>
      </c>
      <c r="AE10" s="84"/>
      <c r="AF10" s="13"/>
      <c r="AG10" s="20">
        <f t="shared" si="24"/>
        <v>44049</v>
      </c>
      <c r="AH10" s="3">
        <f t="shared" si="6"/>
        <v>5</v>
      </c>
      <c r="AI10" s="61"/>
      <c r="AJ10" s="13"/>
      <c r="AK10" s="38">
        <f t="shared" si="25"/>
        <v>44080</v>
      </c>
      <c r="AL10" s="3">
        <f t="shared" si="7"/>
        <v>1</v>
      </c>
      <c r="AM10" s="12"/>
      <c r="AN10" s="13"/>
      <c r="AO10" s="2">
        <f t="shared" si="26"/>
        <v>44110</v>
      </c>
      <c r="AP10" s="3">
        <f t="shared" si="8"/>
        <v>3</v>
      </c>
      <c r="AQ10" s="12"/>
      <c r="AR10" s="13"/>
      <c r="AS10" s="20">
        <f t="shared" si="27"/>
        <v>44141</v>
      </c>
      <c r="AT10" s="3">
        <f t="shared" si="9"/>
        <v>6</v>
      </c>
      <c r="AU10" s="12"/>
      <c r="AV10" s="13"/>
      <c r="AW10" s="20">
        <f t="shared" si="28"/>
        <v>44171</v>
      </c>
      <c r="AX10" s="3">
        <f t="shared" si="10"/>
        <v>1</v>
      </c>
      <c r="AY10" s="74"/>
      <c r="AZ10" s="73"/>
    </row>
    <row r="11" spans="1:52" s="5" customFormat="1" ht="15" x14ac:dyDescent="0.25">
      <c r="A11" s="2">
        <f t="shared" si="16"/>
        <v>43441</v>
      </c>
      <c r="B11" s="17">
        <f t="shared" si="11"/>
        <v>6</v>
      </c>
      <c r="C11" s="21"/>
      <c r="E11" s="2">
        <f t="shared" si="17"/>
        <v>43837</v>
      </c>
      <c r="F11" s="3">
        <f t="shared" si="12"/>
        <v>3</v>
      </c>
      <c r="G11" s="12"/>
      <c r="H11" s="30"/>
      <c r="I11" s="10">
        <f t="shared" si="18"/>
        <v>43868</v>
      </c>
      <c r="J11" s="3">
        <f t="shared" si="19"/>
        <v>6</v>
      </c>
      <c r="K11" s="12"/>
      <c r="L11" s="13"/>
      <c r="M11" s="19">
        <f t="shared" si="20"/>
        <v>43897</v>
      </c>
      <c r="N11" s="3">
        <f t="shared" si="1"/>
        <v>7</v>
      </c>
      <c r="O11" s="95" t="s">
        <v>24</v>
      </c>
      <c r="P11" s="13"/>
      <c r="Q11" s="19">
        <f t="shared" si="15"/>
        <v>43928</v>
      </c>
      <c r="R11" s="3">
        <f t="shared" si="2"/>
        <v>3</v>
      </c>
      <c r="S11" s="81"/>
      <c r="T11" s="13"/>
      <c r="U11" s="20">
        <f t="shared" si="21"/>
        <v>43958</v>
      </c>
      <c r="V11" s="3">
        <f t="shared" si="3"/>
        <v>5</v>
      </c>
      <c r="W11" s="12"/>
      <c r="X11" s="13"/>
      <c r="Y11" s="46">
        <f t="shared" si="22"/>
        <v>43989</v>
      </c>
      <c r="Z11" s="3">
        <f t="shared" si="4"/>
        <v>1</v>
      </c>
      <c r="AA11" s="79"/>
      <c r="AB11" s="13"/>
      <c r="AC11" s="2">
        <f t="shared" si="23"/>
        <v>44019</v>
      </c>
      <c r="AD11" s="3">
        <f t="shared" si="5"/>
        <v>3</v>
      </c>
      <c r="AE11" s="84"/>
      <c r="AF11" s="13"/>
      <c r="AG11" s="20">
        <f t="shared" si="24"/>
        <v>44050</v>
      </c>
      <c r="AH11" s="3">
        <f t="shared" si="6"/>
        <v>6</v>
      </c>
      <c r="AI11" s="61"/>
      <c r="AJ11" s="13"/>
      <c r="AK11" s="38">
        <f t="shared" si="25"/>
        <v>44081</v>
      </c>
      <c r="AL11" s="3">
        <f t="shared" si="7"/>
        <v>2</v>
      </c>
      <c r="AM11" s="12"/>
      <c r="AN11" s="13"/>
      <c r="AO11" s="21">
        <f t="shared" si="26"/>
        <v>44111</v>
      </c>
      <c r="AP11" s="3">
        <f t="shared" si="8"/>
        <v>4</v>
      </c>
      <c r="AQ11" s="12">
        <f>WEEKNUM(AO11)</f>
        <v>41</v>
      </c>
      <c r="AR11" s="13"/>
      <c r="AS11" s="20">
        <f t="shared" si="27"/>
        <v>44142</v>
      </c>
      <c r="AT11" s="3">
        <f t="shared" si="9"/>
        <v>7</v>
      </c>
      <c r="AU11" s="12"/>
      <c r="AV11" s="13"/>
      <c r="AW11" s="20">
        <f t="shared" si="28"/>
        <v>44172</v>
      </c>
      <c r="AX11" s="3">
        <f t="shared" si="10"/>
        <v>2</v>
      </c>
      <c r="AY11" s="12"/>
      <c r="AZ11" s="13"/>
    </row>
    <row r="12" spans="1:52" s="5" customFormat="1" ht="15" x14ac:dyDescent="0.25">
      <c r="A12" s="2">
        <f t="shared" si="16"/>
        <v>43442</v>
      </c>
      <c r="B12" s="14">
        <f t="shared" si="11"/>
        <v>7</v>
      </c>
      <c r="C12" s="31"/>
      <c r="E12" s="2">
        <f t="shared" si="17"/>
        <v>43838</v>
      </c>
      <c r="F12" s="14">
        <f t="shared" si="12"/>
        <v>4</v>
      </c>
      <c r="G12" s="12"/>
      <c r="H12" s="30"/>
      <c r="I12" s="10">
        <f t="shared" si="18"/>
        <v>43869</v>
      </c>
      <c r="J12" s="3">
        <f t="shared" si="19"/>
        <v>7</v>
      </c>
      <c r="K12" s="12"/>
      <c r="L12" s="13"/>
      <c r="M12" s="19">
        <f t="shared" si="20"/>
        <v>43898</v>
      </c>
      <c r="N12" s="3">
        <f t="shared" si="1"/>
        <v>1</v>
      </c>
      <c r="O12" s="12"/>
      <c r="P12" s="13"/>
      <c r="Q12" s="46">
        <f t="shared" si="15"/>
        <v>43929</v>
      </c>
      <c r="R12" s="3">
        <f t="shared" si="2"/>
        <v>4</v>
      </c>
      <c r="S12" s="12">
        <f>WEEKNUM(Q12)</f>
        <v>15</v>
      </c>
      <c r="T12" s="13"/>
      <c r="U12" s="20">
        <f t="shared" si="21"/>
        <v>43959</v>
      </c>
      <c r="V12" s="3">
        <f t="shared" si="3"/>
        <v>6</v>
      </c>
      <c r="W12" s="15" t="s">
        <v>53</v>
      </c>
      <c r="X12" s="13"/>
      <c r="Y12" s="46">
        <f t="shared" si="22"/>
        <v>43990</v>
      </c>
      <c r="Z12" s="3">
        <f t="shared" si="4"/>
        <v>2</v>
      </c>
      <c r="AA12" s="12"/>
      <c r="AB12" s="13"/>
      <c r="AC12" s="21">
        <f t="shared" si="23"/>
        <v>44020</v>
      </c>
      <c r="AD12" s="3">
        <f t="shared" si="5"/>
        <v>4</v>
      </c>
      <c r="AE12" s="12">
        <f>WEEKNUM(AC13)</f>
        <v>28</v>
      </c>
      <c r="AF12" s="13"/>
      <c r="AG12" s="20">
        <f t="shared" si="24"/>
        <v>44051</v>
      </c>
      <c r="AH12" s="3">
        <f t="shared" si="6"/>
        <v>7</v>
      </c>
      <c r="AI12" s="61"/>
      <c r="AJ12" s="13"/>
      <c r="AK12" s="2">
        <f t="shared" si="25"/>
        <v>44082</v>
      </c>
      <c r="AL12" s="3">
        <f t="shared" si="7"/>
        <v>3</v>
      </c>
      <c r="AM12" s="12"/>
      <c r="AN12" s="13"/>
      <c r="AO12" s="20">
        <f t="shared" si="26"/>
        <v>44112</v>
      </c>
      <c r="AP12" s="3">
        <f t="shared" si="8"/>
        <v>5</v>
      </c>
      <c r="AQ12" s="12"/>
      <c r="AR12" s="13"/>
      <c r="AS12" s="20">
        <f t="shared" si="27"/>
        <v>44143</v>
      </c>
      <c r="AT12" s="3">
        <f t="shared" si="9"/>
        <v>1</v>
      </c>
      <c r="AU12" s="12"/>
      <c r="AV12" s="13"/>
      <c r="AW12" s="2">
        <f t="shared" si="28"/>
        <v>44173</v>
      </c>
      <c r="AX12" s="3">
        <f t="shared" si="10"/>
        <v>3</v>
      </c>
      <c r="AY12" s="12"/>
      <c r="AZ12" s="13"/>
    </row>
    <row r="13" spans="1:52" s="5" customFormat="1" ht="15" x14ac:dyDescent="0.25">
      <c r="A13" s="2">
        <f t="shared" si="16"/>
        <v>43443</v>
      </c>
      <c r="B13" s="14">
        <f t="shared" si="11"/>
        <v>1</v>
      </c>
      <c r="C13" s="32"/>
      <c r="E13" s="2">
        <f t="shared" si="17"/>
        <v>43839</v>
      </c>
      <c r="F13" s="14">
        <f t="shared" si="12"/>
        <v>5</v>
      </c>
      <c r="G13" s="33"/>
      <c r="H13" s="30"/>
      <c r="I13" s="10">
        <f t="shared" si="18"/>
        <v>43870</v>
      </c>
      <c r="J13" s="3">
        <f t="shared" si="19"/>
        <v>1</v>
      </c>
      <c r="K13" s="81" t="s">
        <v>74</v>
      </c>
      <c r="L13" s="13"/>
      <c r="M13" s="2">
        <f t="shared" si="20"/>
        <v>43899</v>
      </c>
      <c r="N13" s="3">
        <f t="shared" si="1"/>
        <v>2</v>
      </c>
      <c r="O13" s="12"/>
      <c r="P13" s="13"/>
      <c r="Q13" s="38">
        <f t="shared" si="15"/>
        <v>43930</v>
      </c>
      <c r="R13" s="3">
        <f t="shared" si="2"/>
        <v>5</v>
      </c>
      <c r="S13" s="12"/>
      <c r="T13" s="13"/>
      <c r="U13" s="20">
        <f t="shared" si="21"/>
        <v>43960</v>
      </c>
      <c r="V13" s="3">
        <f t="shared" si="3"/>
        <v>7</v>
      </c>
      <c r="W13" s="71" t="s">
        <v>69</v>
      </c>
      <c r="X13" s="13"/>
      <c r="Y13" s="46">
        <f t="shared" si="22"/>
        <v>43991</v>
      </c>
      <c r="Z13" s="3">
        <f t="shared" si="4"/>
        <v>3</v>
      </c>
      <c r="AA13" s="12"/>
      <c r="AB13" s="13"/>
      <c r="AC13" s="20">
        <f t="shared" si="23"/>
        <v>44021</v>
      </c>
      <c r="AD13" s="3">
        <f t="shared" si="5"/>
        <v>5</v>
      </c>
      <c r="AE13" s="12"/>
      <c r="AF13" s="13"/>
      <c r="AG13" s="20">
        <f t="shared" si="24"/>
        <v>44052</v>
      </c>
      <c r="AH13" s="3">
        <f t="shared" si="6"/>
        <v>1</v>
      </c>
      <c r="AI13" s="61"/>
      <c r="AJ13" s="13"/>
      <c r="AK13" s="21">
        <f t="shared" si="25"/>
        <v>44083</v>
      </c>
      <c r="AL13" s="3">
        <f t="shared" si="7"/>
        <v>4</v>
      </c>
      <c r="AM13" s="12">
        <f>WEEKNUM(AK13)</f>
        <v>37</v>
      </c>
      <c r="AN13" s="13"/>
      <c r="AO13" s="20">
        <f t="shared" si="26"/>
        <v>44113</v>
      </c>
      <c r="AP13" s="3">
        <f t="shared" si="8"/>
        <v>6</v>
      </c>
      <c r="AQ13" s="92" t="s">
        <v>43</v>
      </c>
      <c r="AR13" s="13"/>
      <c r="AS13" s="20">
        <f t="shared" si="27"/>
        <v>44144</v>
      </c>
      <c r="AT13" s="3">
        <f t="shared" si="9"/>
        <v>2</v>
      </c>
      <c r="AU13" s="12"/>
      <c r="AV13" s="13"/>
      <c r="AW13" s="21">
        <f t="shared" si="28"/>
        <v>44174</v>
      </c>
      <c r="AX13" s="3">
        <f t="shared" si="10"/>
        <v>4</v>
      </c>
      <c r="AY13" s="12"/>
      <c r="AZ13" s="13"/>
    </row>
    <row r="14" spans="1:52" s="5" customFormat="1" ht="15" x14ac:dyDescent="0.25">
      <c r="A14" s="2">
        <f t="shared" si="16"/>
        <v>43444</v>
      </c>
      <c r="B14" s="14">
        <f t="shared" si="11"/>
        <v>2</v>
      </c>
      <c r="C14" s="32"/>
      <c r="E14" s="2">
        <f t="shared" si="17"/>
        <v>43840</v>
      </c>
      <c r="F14" s="14">
        <f t="shared" si="12"/>
        <v>6</v>
      </c>
      <c r="G14" s="64"/>
      <c r="H14" s="65"/>
      <c r="I14" s="10">
        <f t="shared" si="18"/>
        <v>43871</v>
      </c>
      <c r="J14" s="3">
        <f t="shared" si="19"/>
        <v>2</v>
      </c>
      <c r="K14" s="12"/>
      <c r="L14" s="13"/>
      <c r="M14" s="2">
        <f t="shared" si="20"/>
        <v>43900</v>
      </c>
      <c r="N14" s="3">
        <f t="shared" si="1"/>
        <v>3</v>
      </c>
      <c r="O14" s="12"/>
      <c r="P14" s="13"/>
      <c r="Q14" s="38">
        <f t="shared" si="15"/>
        <v>43931</v>
      </c>
      <c r="R14" s="7">
        <f t="shared" si="2"/>
        <v>6</v>
      </c>
      <c r="S14" s="8" t="s">
        <v>25</v>
      </c>
      <c r="T14" s="9"/>
      <c r="U14" s="20">
        <f t="shared" si="21"/>
        <v>43961</v>
      </c>
      <c r="V14" s="3">
        <f t="shared" si="3"/>
        <v>1</v>
      </c>
      <c r="W14" s="15"/>
      <c r="X14" s="13"/>
      <c r="Y14" s="46">
        <f t="shared" si="22"/>
        <v>43992</v>
      </c>
      <c r="Z14" s="3">
        <f t="shared" ref="Z14" si="29">WEEKDAY(Y14,1)</f>
        <v>4</v>
      </c>
      <c r="AA14" s="12"/>
      <c r="AB14" s="13"/>
      <c r="AC14" s="20">
        <f t="shared" si="23"/>
        <v>44022</v>
      </c>
      <c r="AD14" s="3">
        <f t="shared" si="5"/>
        <v>6</v>
      </c>
      <c r="AE14" s="74" t="s">
        <v>42</v>
      </c>
      <c r="AF14" s="13"/>
      <c r="AG14" s="20">
        <f t="shared" si="24"/>
        <v>44053</v>
      </c>
      <c r="AH14" s="3">
        <f t="shared" si="6"/>
        <v>2</v>
      </c>
      <c r="AI14" s="62"/>
      <c r="AJ14" s="13"/>
      <c r="AK14" s="20">
        <f t="shared" si="25"/>
        <v>44084</v>
      </c>
      <c r="AL14" s="3">
        <f t="shared" si="7"/>
        <v>5</v>
      </c>
      <c r="AM14" s="12"/>
      <c r="AN14" s="13"/>
      <c r="AO14" s="20">
        <f t="shared" si="26"/>
        <v>44114</v>
      </c>
      <c r="AP14" s="3">
        <f t="shared" si="8"/>
        <v>7</v>
      </c>
      <c r="AQ14" s="12"/>
      <c r="AR14" s="13"/>
      <c r="AS14" s="2">
        <f t="shared" si="27"/>
        <v>44145</v>
      </c>
      <c r="AT14" s="3">
        <f t="shared" si="9"/>
        <v>3</v>
      </c>
      <c r="AU14" s="12"/>
      <c r="AV14" s="13"/>
      <c r="AW14" s="20">
        <f t="shared" si="28"/>
        <v>44175</v>
      </c>
      <c r="AX14" s="3">
        <f t="shared" si="10"/>
        <v>5</v>
      </c>
      <c r="AY14" s="12">
        <f>WEEKNUM(AW14)</f>
        <v>50</v>
      </c>
      <c r="AZ14" s="13"/>
    </row>
    <row r="15" spans="1:52" s="5" customFormat="1" ht="15" x14ac:dyDescent="0.25">
      <c r="A15" s="2">
        <f t="shared" si="16"/>
        <v>43445</v>
      </c>
      <c r="B15" s="14">
        <f t="shared" si="11"/>
        <v>3</v>
      </c>
      <c r="C15" s="24">
        <f>WEEKNUM(A15)</f>
        <v>50</v>
      </c>
      <c r="E15" s="2">
        <f t="shared" si="17"/>
        <v>43841</v>
      </c>
      <c r="F15" s="14">
        <f t="shared" si="12"/>
        <v>7</v>
      </c>
      <c r="G15" s="64"/>
      <c r="H15" s="65"/>
      <c r="I15" s="10">
        <f t="shared" si="18"/>
        <v>43872</v>
      </c>
      <c r="J15" s="3">
        <f t="shared" si="19"/>
        <v>3</v>
      </c>
      <c r="K15" s="12">
        <f>WEEKNUM(I15)</f>
        <v>7</v>
      </c>
      <c r="L15" s="13"/>
      <c r="M15" s="2">
        <f t="shared" si="20"/>
        <v>43901</v>
      </c>
      <c r="N15" s="3">
        <f t="shared" si="1"/>
        <v>4</v>
      </c>
      <c r="O15" s="12">
        <f>WEEKNUM(M15)</f>
        <v>11</v>
      </c>
      <c r="P15" s="13"/>
      <c r="Q15" s="38">
        <f t="shared" si="15"/>
        <v>43932</v>
      </c>
      <c r="R15" s="3">
        <f t="shared" si="2"/>
        <v>7</v>
      </c>
      <c r="S15" s="12"/>
      <c r="T15" s="13"/>
      <c r="U15" s="20">
        <f t="shared" si="21"/>
        <v>43962</v>
      </c>
      <c r="V15" s="3">
        <f t="shared" si="3"/>
        <v>2</v>
      </c>
      <c r="W15" s="76"/>
      <c r="X15" s="13"/>
      <c r="Y15" s="34">
        <f t="shared" si="22"/>
        <v>43993</v>
      </c>
      <c r="Z15" s="7">
        <f t="shared" si="4"/>
        <v>5</v>
      </c>
      <c r="AA15" s="8" t="s">
        <v>27</v>
      </c>
      <c r="AB15" s="9"/>
      <c r="AC15" s="20">
        <f t="shared" si="23"/>
        <v>44023</v>
      </c>
      <c r="AD15" s="3">
        <f t="shared" si="5"/>
        <v>7</v>
      </c>
      <c r="AE15" s="12"/>
      <c r="AF15" s="13"/>
      <c r="AG15" s="2">
        <f t="shared" si="24"/>
        <v>44054</v>
      </c>
      <c r="AH15" s="3">
        <f t="shared" si="6"/>
        <v>3</v>
      </c>
      <c r="AI15" s="62"/>
      <c r="AJ15" s="13"/>
      <c r="AK15" s="20">
        <f t="shared" si="25"/>
        <v>44085</v>
      </c>
      <c r="AL15" s="3">
        <f t="shared" si="7"/>
        <v>6</v>
      </c>
      <c r="AM15" s="12"/>
      <c r="AN15" s="13"/>
      <c r="AO15" s="20">
        <f t="shared" si="26"/>
        <v>44115</v>
      </c>
      <c r="AP15" s="3">
        <f t="shared" si="8"/>
        <v>1</v>
      </c>
      <c r="AQ15" s="74" t="s">
        <v>65</v>
      </c>
      <c r="AR15" s="73"/>
      <c r="AS15" s="21">
        <f t="shared" si="27"/>
        <v>44146</v>
      </c>
      <c r="AT15" s="3">
        <f t="shared" si="9"/>
        <v>4</v>
      </c>
      <c r="AU15" s="12"/>
      <c r="AV15" s="13"/>
      <c r="AW15" s="20">
        <f t="shared" si="28"/>
        <v>44176</v>
      </c>
      <c r="AX15" s="3">
        <f t="shared" si="10"/>
        <v>6</v>
      </c>
      <c r="AY15" s="12"/>
      <c r="AZ15" s="13"/>
    </row>
    <row r="16" spans="1:52" s="5" customFormat="1" ht="15" x14ac:dyDescent="0.25">
      <c r="A16" s="2">
        <f t="shared" si="16"/>
        <v>43446</v>
      </c>
      <c r="B16" s="14">
        <f t="shared" si="11"/>
        <v>4</v>
      </c>
      <c r="C16" s="40"/>
      <c r="E16" s="2">
        <f t="shared" si="17"/>
        <v>43842</v>
      </c>
      <c r="F16" s="3">
        <f t="shared" si="12"/>
        <v>1</v>
      </c>
      <c r="G16" s="66"/>
      <c r="H16" s="39"/>
      <c r="I16" s="10">
        <f t="shared" si="18"/>
        <v>43873</v>
      </c>
      <c r="J16" s="3">
        <f t="shared" si="19"/>
        <v>4</v>
      </c>
      <c r="K16" s="12"/>
      <c r="L16" s="13"/>
      <c r="M16" s="2">
        <f t="shared" si="20"/>
        <v>43902</v>
      </c>
      <c r="N16" s="3">
        <f t="shared" si="1"/>
        <v>5</v>
      </c>
      <c r="O16" s="12"/>
      <c r="P16" s="13"/>
      <c r="Q16" s="38">
        <f t="shared" si="15"/>
        <v>43933</v>
      </c>
      <c r="R16" s="3">
        <f t="shared" si="2"/>
        <v>1</v>
      </c>
      <c r="S16" s="41"/>
      <c r="T16" s="13"/>
      <c r="U16" s="2">
        <f t="shared" si="21"/>
        <v>43963</v>
      </c>
      <c r="V16" s="3">
        <f t="shared" si="3"/>
        <v>3</v>
      </c>
      <c r="W16" s="12"/>
      <c r="X16" s="13"/>
      <c r="Y16" s="38">
        <f t="shared" si="22"/>
        <v>43994</v>
      </c>
      <c r="Z16" s="3">
        <f t="shared" si="4"/>
        <v>6</v>
      </c>
      <c r="AA16" s="23"/>
      <c r="AB16" s="39"/>
      <c r="AC16" s="20">
        <f t="shared" si="23"/>
        <v>44024</v>
      </c>
      <c r="AD16" s="3">
        <f t="shared" si="5"/>
        <v>1</v>
      </c>
      <c r="AE16" s="74" t="s">
        <v>59</v>
      </c>
      <c r="AF16" s="73"/>
      <c r="AG16" s="21">
        <f t="shared" si="24"/>
        <v>44055</v>
      </c>
      <c r="AH16" s="3">
        <f t="shared" si="6"/>
        <v>4</v>
      </c>
      <c r="AI16" s="62"/>
      <c r="AJ16" s="13"/>
      <c r="AK16" s="20">
        <f t="shared" si="25"/>
        <v>44086</v>
      </c>
      <c r="AL16" s="3">
        <f t="shared" si="7"/>
        <v>7</v>
      </c>
      <c r="AM16" s="12"/>
      <c r="AN16" s="13"/>
      <c r="AO16" s="20">
        <f t="shared" si="26"/>
        <v>44116</v>
      </c>
      <c r="AP16" s="3">
        <f t="shared" si="8"/>
        <v>2</v>
      </c>
      <c r="AQ16" s="12"/>
      <c r="AR16" s="13"/>
      <c r="AS16" s="20">
        <f t="shared" si="27"/>
        <v>44147</v>
      </c>
      <c r="AT16" s="3">
        <f t="shared" si="9"/>
        <v>5</v>
      </c>
      <c r="AU16" s="12">
        <f>WEEKNUM(AS16)</f>
        <v>46</v>
      </c>
      <c r="AV16" s="13"/>
      <c r="AW16" s="20">
        <f t="shared" si="28"/>
        <v>44177</v>
      </c>
      <c r="AX16" s="3">
        <f t="shared" si="10"/>
        <v>7</v>
      </c>
      <c r="AY16" s="12"/>
      <c r="AZ16" s="13"/>
    </row>
    <row r="17" spans="1:52" s="5" customFormat="1" ht="15" x14ac:dyDescent="0.25">
      <c r="A17" s="2">
        <f t="shared" si="16"/>
        <v>43447</v>
      </c>
      <c r="B17" s="14">
        <f t="shared" si="11"/>
        <v>5</v>
      </c>
      <c r="C17" s="2"/>
      <c r="E17" s="2">
        <f t="shared" si="17"/>
        <v>43843</v>
      </c>
      <c r="F17" s="3">
        <f t="shared" si="12"/>
        <v>2</v>
      </c>
      <c r="G17" s="42"/>
      <c r="H17" s="39"/>
      <c r="I17" s="10">
        <f t="shared" si="18"/>
        <v>43874</v>
      </c>
      <c r="J17" s="3">
        <f t="shared" si="19"/>
        <v>5</v>
      </c>
      <c r="K17" s="12"/>
      <c r="L17" s="13"/>
      <c r="M17" s="2">
        <f t="shared" si="20"/>
        <v>43903</v>
      </c>
      <c r="N17" s="3">
        <f t="shared" si="1"/>
        <v>6</v>
      </c>
      <c r="O17" s="12"/>
      <c r="P17" s="13"/>
      <c r="Q17" s="38">
        <f t="shared" si="15"/>
        <v>43934</v>
      </c>
      <c r="R17" s="7">
        <f t="shared" si="2"/>
        <v>2</v>
      </c>
      <c r="S17" s="8" t="s">
        <v>29</v>
      </c>
      <c r="T17" s="9"/>
      <c r="U17" s="21">
        <f t="shared" si="21"/>
        <v>43964</v>
      </c>
      <c r="V17" s="3">
        <f t="shared" si="3"/>
        <v>4</v>
      </c>
      <c r="W17" s="23"/>
      <c r="X17" s="39"/>
      <c r="Y17" s="38">
        <f t="shared" si="22"/>
        <v>43995</v>
      </c>
      <c r="Z17" s="3">
        <f t="shared" si="4"/>
        <v>7</v>
      </c>
      <c r="AA17" s="23"/>
      <c r="AB17" s="39"/>
      <c r="AC17" s="20">
        <f t="shared" si="23"/>
        <v>44025</v>
      </c>
      <c r="AD17" s="3">
        <f t="shared" si="5"/>
        <v>2</v>
      </c>
      <c r="AE17" s="74"/>
      <c r="AF17" s="98" t="s">
        <v>59</v>
      </c>
      <c r="AG17" s="43">
        <f t="shared" si="24"/>
        <v>44056</v>
      </c>
      <c r="AH17" s="14">
        <f t="shared" si="6"/>
        <v>5</v>
      </c>
      <c r="AI17" s="62"/>
      <c r="AJ17" s="13"/>
      <c r="AK17" s="20">
        <f t="shared" si="25"/>
        <v>44087</v>
      </c>
      <c r="AL17" s="3">
        <f t="shared" si="7"/>
        <v>1</v>
      </c>
      <c r="AM17" s="12"/>
      <c r="AN17" s="13"/>
      <c r="AO17" s="2">
        <f t="shared" si="26"/>
        <v>44117</v>
      </c>
      <c r="AP17" s="3">
        <f t="shared" si="8"/>
        <v>3</v>
      </c>
      <c r="AQ17" s="12"/>
      <c r="AR17" s="13"/>
      <c r="AS17" s="20">
        <f t="shared" si="27"/>
        <v>44148</v>
      </c>
      <c r="AT17" s="3">
        <f t="shared" si="9"/>
        <v>6</v>
      </c>
      <c r="AU17" s="12"/>
      <c r="AV17" s="13"/>
      <c r="AW17" s="20">
        <f t="shared" si="28"/>
        <v>44178</v>
      </c>
      <c r="AX17" s="3">
        <f t="shared" si="10"/>
        <v>1</v>
      </c>
      <c r="AY17" s="12"/>
      <c r="AZ17" s="13"/>
    </row>
    <row r="18" spans="1:52" s="5" customFormat="1" ht="15" x14ac:dyDescent="0.25">
      <c r="A18" s="2">
        <f t="shared" si="16"/>
        <v>43448</v>
      </c>
      <c r="B18" s="14">
        <f t="shared" si="11"/>
        <v>6</v>
      </c>
      <c r="C18" s="44"/>
      <c r="E18" s="2">
        <f t="shared" si="17"/>
        <v>43844</v>
      </c>
      <c r="F18" s="14">
        <f t="shared" si="12"/>
        <v>3</v>
      </c>
      <c r="G18" s="67"/>
      <c r="H18" s="68"/>
      <c r="I18" s="10">
        <f t="shared" si="18"/>
        <v>43875</v>
      </c>
      <c r="J18" s="3">
        <f t="shared" si="19"/>
        <v>6</v>
      </c>
      <c r="K18" s="15" t="s">
        <v>49</v>
      </c>
      <c r="L18" s="13"/>
      <c r="M18" s="2">
        <f t="shared" si="20"/>
        <v>43904</v>
      </c>
      <c r="N18" s="3">
        <f t="shared" si="1"/>
        <v>7</v>
      </c>
      <c r="O18" s="71" t="s">
        <v>69</v>
      </c>
      <c r="P18" s="13"/>
      <c r="Q18" s="19">
        <f t="shared" si="15"/>
        <v>43935</v>
      </c>
      <c r="R18" s="3">
        <f t="shared" si="2"/>
        <v>3</v>
      </c>
      <c r="S18" s="12"/>
      <c r="T18" s="13"/>
      <c r="U18" s="20">
        <f t="shared" si="21"/>
        <v>43965</v>
      </c>
      <c r="V18" s="3">
        <f t="shared" si="3"/>
        <v>5</v>
      </c>
      <c r="W18" s="23"/>
      <c r="X18" s="39"/>
      <c r="Y18" s="38">
        <f t="shared" si="22"/>
        <v>43996</v>
      </c>
      <c r="Z18" s="3">
        <f t="shared" si="4"/>
        <v>1</v>
      </c>
      <c r="AA18" s="23"/>
      <c r="AB18" s="39"/>
      <c r="AC18" s="2">
        <f t="shared" si="23"/>
        <v>44026</v>
      </c>
      <c r="AD18" s="3">
        <f t="shared" si="5"/>
        <v>3</v>
      </c>
      <c r="AE18" s="12"/>
      <c r="AF18" s="13"/>
      <c r="AG18" s="43">
        <f t="shared" si="24"/>
        <v>44057</v>
      </c>
      <c r="AH18" s="14">
        <f t="shared" si="6"/>
        <v>6</v>
      </c>
      <c r="AI18" s="62"/>
      <c r="AJ18" s="13"/>
      <c r="AK18" s="20">
        <f t="shared" si="25"/>
        <v>44088</v>
      </c>
      <c r="AL18" s="3">
        <f t="shared" si="7"/>
        <v>2</v>
      </c>
      <c r="AM18" s="12"/>
      <c r="AN18" s="13"/>
      <c r="AO18" s="21">
        <f t="shared" si="26"/>
        <v>44118</v>
      </c>
      <c r="AP18" s="3">
        <f t="shared" si="8"/>
        <v>4</v>
      </c>
      <c r="AQ18" s="12">
        <f>WEEKNUM(AO18)</f>
        <v>42</v>
      </c>
      <c r="AR18" s="13"/>
      <c r="AS18" s="20">
        <f t="shared" si="27"/>
        <v>44149</v>
      </c>
      <c r="AT18" s="3">
        <f t="shared" si="9"/>
        <v>7</v>
      </c>
      <c r="AU18" s="12"/>
      <c r="AV18" s="13"/>
      <c r="AW18" s="20">
        <f t="shared" si="28"/>
        <v>44179</v>
      </c>
      <c r="AX18" s="3">
        <f t="shared" si="10"/>
        <v>2</v>
      </c>
      <c r="AY18" s="12"/>
      <c r="AZ18" s="13"/>
    </row>
    <row r="19" spans="1:52" s="5" customFormat="1" ht="15" x14ac:dyDescent="0.25">
      <c r="A19" s="2">
        <f t="shared" si="16"/>
        <v>43449</v>
      </c>
      <c r="B19" s="14">
        <f t="shared" si="11"/>
        <v>7</v>
      </c>
      <c r="C19" s="24"/>
      <c r="E19" s="2">
        <f t="shared" si="17"/>
        <v>43845</v>
      </c>
      <c r="F19" s="14">
        <f t="shared" si="12"/>
        <v>4</v>
      </c>
      <c r="G19" s="69"/>
      <c r="H19" s="68"/>
      <c r="I19" s="10">
        <f t="shared" si="18"/>
        <v>43876</v>
      </c>
      <c r="J19" s="3">
        <f t="shared" si="19"/>
        <v>7</v>
      </c>
      <c r="K19" s="71" t="s">
        <v>68</v>
      </c>
      <c r="L19" s="13"/>
      <c r="M19" s="2">
        <f t="shared" si="20"/>
        <v>43905</v>
      </c>
      <c r="N19" s="3">
        <f t="shared" si="1"/>
        <v>1</v>
      </c>
      <c r="O19" s="94" t="s">
        <v>63</v>
      </c>
      <c r="P19" s="13"/>
      <c r="Q19" s="19">
        <f t="shared" si="15"/>
        <v>43936</v>
      </c>
      <c r="R19" s="3">
        <f t="shared" si="2"/>
        <v>4</v>
      </c>
      <c r="S19" s="12">
        <f>WEEKNUM(Q19)</f>
        <v>16</v>
      </c>
      <c r="T19" s="13"/>
      <c r="U19" s="20">
        <f t="shared" si="21"/>
        <v>43966</v>
      </c>
      <c r="V19" s="3">
        <f t="shared" si="3"/>
        <v>6</v>
      </c>
      <c r="W19" s="41" t="s">
        <v>22</v>
      </c>
      <c r="X19" s="39"/>
      <c r="Y19" s="20">
        <f t="shared" si="22"/>
        <v>43997</v>
      </c>
      <c r="Z19" s="3">
        <f t="shared" si="4"/>
        <v>2</v>
      </c>
      <c r="AA19" s="12"/>
      <c r="AB19" s="39"/>
      <c r="AC19" s="21">
        <f t="shared" si="23"/>
        <v>44027</v>
      </c>
      <c r="AD19" s="3">
        <f t="shared" si="5"/>
        <v>4</v>
      </c>
      <c r="AE19" s="12">
        <f>WEEKNUM(AC19)</f>
        <v>29</v>
      </c>
      <c r="AF19" s="13"/>
      <c r="AG19" s="6">
        <f t="shared" si="24"/>
        <v>44058</v>
      </c>
      <c r="AH19" s="7">
        <f t="shared" si="6"/>
        <v>7</v>
      </c>
      <c r="AI19" s="82" t="s">
        <v>23</v>
      </c>
      <c r="AJ19" s="48"/>
      <c r="AK19" s="2">
        <f t="shared" si="25"/>
        <v>44089</v>
      </c>
      <c r="AL19" s="3">
        <f t="shared" si="7"/>
        <v>3</v>
      </c>
      <c r="AM19" s="12"/>
      <c r="AN19" s="13"/>
      <c r="AO19" s="20">
        <f t="shared" si="26"/>
        <v>44119</v>
      </c>
      <c r="AP19" s="3">
        <f t="shared" si="8"/>
        <v>5</v>
      </c>
      <c r="AQ19" s="12"/>
      <c r="AR19" s="13"/>
      <c r="AS19" s="20">
        <f t="shared" si="27"/>
        <v>44150</v>
      </c>
      <c r="AT19" s="3">
        <f t="shared" si="9"/>
        <v>1</v>
      </c>
      <c r="AU19" s="12"/>
      <c r="AV19" s="13"/>
      <c r="AW19" s="2">
        <f t="shared" si="28"/>
        <v>44180</v>
      </c>
      <c r="AX19" s="3">
        <f t="shared" si="10"/>
        <v>3</v>
      </c>
      <c r="AY19" s="12"/>
      <c r="AZ19" s="13"/>
    </row>
    <row r="20" spans="1:52" s="5" customFormat="1" ht="15" x14ac:dyDescent="0.25">
      <c r="A20" s="2">
        <f t="shared" si="16"/>
        <v>43450</v>
      </c>
      <c r="B20" s="14">
        <f t="shared" si="11"/>
        <v>1</v>
      </c>
      <c r="C20" s="49"/>
      <c r="E20" s="2">
        <f t="shared" si="17"/>
        <v>43846</v>
      </c>
      <c r="F20" s="14">
        <f t="shared" si="12"/>
        <v>5</v>
      </c>
      <c r="G20" s="64"/>
      <c r="H20" s="65"/>
      <c r="I20" s="10">
        <f t="shared" si="18"/>
        <v>43877</v>
      </c>
      <c r="J20" s="3">
        <f t="shared" si="19"/>
        <v>1</v>
      </c>
      <c r="K20" s="12"/>
      <c r="L20" s="13"/>
      <c r="M20" s="2">
        <f t="shared" si="20"/>
        <v>43906</v>
      </c>
      <c r="N20" s="3">
        <f t="shared" si="1"/>
        <v>2</v>
      </c>
      <c r="O20" s="88"/>
      <c r="P20" s="13"/>
      <c r="Q20" s="19">
        <f t="shared" si="15"/>
        <v>43937</v>
      </c>
      <c r="R20" s="3">
        <f t="shared" si="2"/>
        <v>5</v>
      </c>
      <c r="S20" s="12"/>
      <c r="T20" s="13"/>
      <c r="U20" s="20">
        <f t="shared" si="21"/>
        <v>43967</v>
      </c>
      <c r="V20" s="3">
        <f t="shared" si="3"/>
        <v>7</v>
      </c>
      <c r="W20" s="23"/>
      <c r="X20" s="39"/>
      <c r="Y20" s="2">
        <f t="shared" si="22"/>
        <v>43998</v>
      </c>
      <c r="Z20" s="3">
        <f t="shared" si="4"/>
        <v>3</v>
      </c>
      <c r="AA20" s="12"/>
      <c r="AB20" s="13"/>
      <c r="AC20" s="20">
        <f t="shared" si="23"/>
        <v>44028</v>
      </c>
      <c r="AD20" s="3">
        <f t="shared" si="5"/>
        <v>5</v>
      </c>
      <c r="AE20" s="12"/>
      <c r="AF20" s="13"/>
      <c r="AG20" s="43">
        <f t="shared" si="24"/>
        <v>44059</v>
      </c>
      <c r="AH20" s="14">
        <f t="shared" si="6"/>
        <v>1</v>
      </c>
      <c r="AI20" s="62"/>
      <c r="AJ20" s="13"/>
      <c r="AK20" s="21">
        <f t="shared" si="25"/>
        <v>44090</v>
      </c>
      <c r="AL20" s="3">
        <f t="shared" si="7"/>
        <v>4</v>
      </c>
      <c r="AM20" s="12">
        <f>WEEKNUM(AK20)</f>
        <v>38</v>
      </c>
      <c r="AN20" s="13"/>
      <c r="AO20" s="20">
        <f t="shared" si="26"/>
        <v>44120</v>
      </c>
      <c r="AP20" s="3">
        <f t="shared" si="8"/>
        <v>6</v>
      </c>
      <c r="AQ20" s="12"/>
      <c r="AR20" s="13"/>
      <c r="AS20" s="20">
        <f t="shared" si="27"/>
        <v>44151</v>
      </c>
      <c r="AT20" s="3">
        <f t="shared" si="9"/>
        <v>2</v>
      </c>
      <c r="AU20" s="12"/>
      <c r="AV20" s="13"/>
      <c r="AW20" s="21">
        <f t="shared" si="28"/>
        <v>44181</v>
      </c>
      <c r="AX20" s="3">
        <f t="shared" si="10"/>
        <v>4</v>
      </c>
      <c r="AY20" s="12"/>
      <c r="AZ20" s="13"/>
    </row>
    <row r="21" spans="1:52" s="5" customFormat="1" ht="15" x14ac:dyDescent="0.25">
      <c r="A21" s="2">
        <f t="shared" si="16"/>
        <v>43451</v>
      </c>
      <c r="B21" s="14">
        <f t="shared" si="11"/>
        <v>2</v>
      </c>
      <c r="C21" s="49"/>
      <c r="E21" s="2">
        <f t="shared" si="17"/>
        <v>43847</v>
      </c>
      <c r="F21" s="14">
        <f t="shared" si="12"/>
        <v>6</v>
      </c>
      <c r="G21" s="50"/>
      <c r="H21" s="45"/>
      <c r="I21" s="10">
        <f t="shared" si="18"/>
        <v>43878</v>
      </c>
      <c r="J21" s="3">
        <f t="shared" si="19"/>
        <v>2</v>
      </c>
      <c r="K21" s="12"/>
      <c r="L21" s="13"/>
      <c r="M21" s="2">
        <f t="shared" si="20"/>
        <v>43907</v>
      </c>
      <c r="N21" s="3">
        <f t="shared" si="1"/>
        <v>3</v>
      </c>
      <c r="O21" s="12"/>
      <c r="P21" s="13"/>
      <c r="Q21" s="19">
        <f t="shared" si="15"/>
        <v>43938</v>
      </c>
      <c r="R21" s="3">
        <f t="shared" si="2"/>
        <v>6</v>
      </c>
      <c r="S21" s="41" t="s">
        <v>22</v>
      </c>
      <c r="T21" s="13"/>
      <c r="U21" s="20">
        <f t="shared" si="21"/>
        <v>43968</v>
      </c>
      <c r="V21" s="3">
        <f t="shared" si="3"/>
        <v>1</v>
      </c>
      <c r="W21" s="15"/>
      <c r="X21" s="39"/>
      <c r="Y21" s="2">
        <f t="shared" si="22"/>
        <v>43999</v>
      </c>
      <c r="Z21" s="3">
        <f t="shared" si="4"/>
        <v>4</v>
      </c>
      <c r="AA21" s="12">
        <f>WEEKNUM(Y21)</f>
        <v>25</v>
      </c>
      <c r="AB21" s="13"/>
      <c r="AC21" s="20">
        <f t="shared" si="23"/>
        <v>44029</v>
      </c>
      <c r="AD21" s="3">
        <f t="shared" si="5"/>
        <v>6</v>
      </c>
      <c r="AE21" s="41" t="s">
        <v>22</v>
      </c>
      <c r="AF21" s="13"/>
      <c r="AG21" s="51">
        <f t="shared" si="24"/>
        <v>44060</v>
      </c>
      <c r="AH21" s="14">
        <f t="shared" si="6"/>
        <v>2</v>
      </c>
      <c r="AI21" s="12"/>
      <c r="AJ21" s="13"/>
      <c r="AK21" s="20">
        <f t="shared" si="25"/>
        <v>44091</v>
      </c>
      <c r="AL21" s="3">
        <f t="shared" si="7"/>
        <v>5</v>
      </c>
      <c r="AM21" s="12"/>
      <c r="AN21" s="13"/>
      <c r="AO21" s="20">
        <f t="shared" si="26"/>
        <v>44121</v>
      </c>
      <c r="AP21" s="3">
        <f t="shared" si="8"/>
        <v>7</v>
      </c>
      <c r="AQ21" s="12"/>
      <c r="AR21" s="13"/>
      <c r="AS21" s="2">
        <f t="shared" si="27"/>
        <v>44152</v>
      </c>
      <c r="AT21" s="3">
        <f t="shared" si="9"/>
        <v>3</v>
      </c>
      <c r="AU21" s="12"/>
      <c r="AV21" s="13"/>
      <c r="AW21" s="20">
        <f t="shared" si="28"/>
        <v>44182</v>
      </c>
      <c r="AX21" s="3">
        <f t="shared" si="10"/>
        <v>5</v>
      </c>
      <c r="AY21" s="12">
        <f>WEEKNUM(AW21)</f>
        <v>51</v>
      </c>
      <c r="AZ21" s="13"/>
    </row>
    <row r="22" spans="1:52" s="5" customFormat="1" ht="15" x14ac:dyDescent="0.25">
      <c r="A22" s="2">
        <f t="shared" si="16"/>
        <v>43452</v>
      </c>
      <c r="B22" s="3">
        <f t="shared" si="11"/>
        <v>3</v>
      </c>
      <c r="C22" s="24">
        <f>WEEKNUM(A22)</f>
        <v>51</v>
      </c>
      <c r="E22" s="2">
        <f t="shared" si="17"/>
        <v>43848</v>
      </c>
      <c r="F22" s="14">
        <f t="shared" si="12"/>
        <v>7</v>
      </c>
      <c r="G22" s="70" t="s">
        <v>37</v>
      </c>
      <c r="H22" s="45"/>
      <c r="I22" s="10">
        <f t="shared" si="18"/>
        <v>43879</v>
      </c>
      <c r="J22" s="3">
        <f t="shared" si="19"/>
        <v>3</v>
      </c>
      <c r="K22" s="12">
        <f>WEEKNUM(I22)</f>
        <v>8</v>
      </c>
      <c r="L22" s="13"/>
      <c r="M22" s="2">
        <f t="shared" si="20"/>
        <v>43908</v>
      </c>
      <c r="N22" s="3">
        <f t="shared" si="1"/>
        <v>4</v>
      </c>
      <c r="O22" s="12">
        <f>WEEKNUM(M22)</f>
        <v>12</v>
      </c>
      <c r="P22" s="13"/>
      <c r="Q22" s="38">
        <f t="shared" si="15"/>
        <v>43939</v>
      </c>
      <c r="R22" s="3">
        <f t="shared" si="2"/>
        <v>7</v>
      </c>
      <c r="S22" s="12"/>
      <c r="T22" s="13"/>
      <c r="U22" s="20">
        <f t="shared" si="21"/>
        <v>43969</v>
      </c>
      <c r="V22" s="3">
        <f t="shared" si="3"/>
        <v>2</v>
      </c>
      <c r="W22" s="12"/>
      <c r="X22" s="13"/>
      <c r="Y22" s="2">
        <f t="shared" si="22"/>
        <v>44000</v>
      </c>
      <c r="Z22" s="3">
        <f t="shared" si="4"/>
        <v>5</v>
      </c>
      <c r="AA22" s="12"/>
      <c r="AB22" s="13"/>
      <c r="AC22" s="20">
        <f t="shared" si="23"/>
        <v>44030</v>
      </c>
      <c r="AD22" s="3">
        <f t="shared" si="5"/>
        <v>7</v>
      </c>
      <c r="AE22" s="12"/>
      <c r="AF22" s="13"/>
      <c r="AG22" s="51">
        <f t="shared" si="24"/>
        <v>44061</v>
      </c>
      <c r="AH22" s="14">
        <f t="shared" ref="AH22:AH25" si="30">WEEKDAY(AG22,1)</f>
        <v>3</v>
      </c>
      <c r="AI22" s="12"/>
      <c r="AJ22" s="13"/>
      <c r="AK22" s="20">
        <f t="shared" si="25"/>
        <v>44092</v>
      </c>
      <c r="AL22" s="3">
        <f t="shared" si="7"/>
        <v>6</v>
      </c>
      <c r="AM22" s="84" t="s">
        <v>56</v>
      </c>
      <c r="AN22" s="13"/>
      <c r="AO22" s="20">
        <f t="shared" si="26"/>
        <v>44122</v>
      </c>
      <c r="AP22" s="3">
        <f t="shared" si="8"/>
        <v>1</v>
      </c>
      <c r="AQ22" s="12"/>
      <c r="AR22" s="13"/>
      <c r="AS22" s="21">
        <f t="shared" si="27"/>
        <v>44153</v>
      </c>
      <c r="AT22" s="3">
        <f t="shared" si="9"/>
        <v>4</v>
      </c>
      <c r="AU22" s="12"/>
      <c r="AV22" s="13"/>
      <c r="AW22" s="20">
        <f t="shared" si="28"/>
        <v>44183</v>
      </c>
      <c r="AX22" s="3">
        <f t="shared" si="10"/>
        <v>6</v>
      </c>
      <c r="AY22" s="12"/>
      <c r="AZ22" s="13"/>
    </row>
    <row r="23" spans="1:52" s="5" customFormat="1" ht="15" x14ac:dyDescent="0.25">
      <c r="A23" s="2">
        <f t="shared" si="16"/>
        <v>43453</v>
      </c>
      <c r="B23" s="3">
        <f t="shared" si="11"/>
        <v>4</v>
      </c>
      <c r="C23" s="40"/>
      <c r="E23" s="2">
        <f t="shared" si="17"/>
        <v>43849</v>
      </c>
      <c r="F23" s="3">
        <f t="shared" si="12"/>
        <v>1</v>
      </c>
      <c r="G23" s="80" t="s">
        <v>73</v>
      </c>
      <c r="H23" s="45"/>
      <c r="I23" s="10">
        <f t="shared" si="18"/>
        <v>43880</v>
      </c>
      <c r="J23" s="3">
        <f t="shared" si="19"/>
        <v>4</v>
      </c>
      <c r="K23" s="12"/>
      <c r="L23" s="13"/>
      <c r="M23" s="2">
        <f t="shared" si="20"/>
        <v>43909</v>
      </c>
      <c r="N23" s="3">
        <f t="shared" si="1"/>
        <v>5</v>
      </c>
      <c r="O23" s="12"/>
      <c r="P23" s="13"/>
      <c r="Q23" s="34">
        <f t="shared" si="15"/>
        <v>43940</v>
      </c>
      <c r="R23" s="7">
        <f t="shared" si="2"/>
        <v>1</v>
      </c>
      <c r="S23" s="8"/>
      <c r="T23" s="9"/>
      <c r="U23" s="2">
        <f t="shared" si="21"/>
        <v>43970</v>
      </c>
      <c r="V23" s="3">
        <f t="shared" si="3"/>
        <v>3</v>
      </c>
      <c r="W23" s="12"/>
      <c r="X23" s="13"/>
      <c r="Y23" s="2">
        <f t="shared" si="22"/>
        <v>44001</v>
      </c>
      <c r="Z23" s="3">
        <f t="shared" si="4"/>
        <v>6</v>
      </c>
      <c r="AA23" s="41" t="s">
        <v>22</v>
      </c>
      <c r="AB23" s="13"/>
      <c r="AC23" s="20">
        <f t="shared" si="23"/>
        <v>44031</v>
      </c>
      <c r="AD23" s="3">
        <f t="shared" si="5"/>
        <v>1</v>
      </c>
      <c r="AE23" s="41"/>
      <c r="AF23" s="13"/>
      <c r="AG23" s="51">
        <f t="shared" si="24"/>
        <v>44062</v>
      </c>
      <c r="AH23" s="14">
        <f t="shared" si="30"/>
        <v>4</v>
      </c>
      <c r="AI23" s="12">
        <f>WEEKNUM(AG23)</f>
        <v>34</v>
      </c>
      <c r="AJ23" s="13"/>
      <c r="AK23" s="20">
        <f t="shared" si="25"/>
        <v>44093</v>
      </c>
      <c r="AL23" s="3">
        <f t="shared" si="7"/>
        <v>7</v>
      </c>
      <c r="AM23" s="12"/>
      <c r="AN23" s="13"/>
      <c r="AO23" s="20">
        <f t="shared" si="26"/>
        <v>44123</v>
      </c>
      <c r="AP23" s="3">
        <f t="shared" si="8"/>
        <v>2</v>
      </c>
      <c r="AQ23" s="12"/>
      <c r="AR23" s="13"/>
      <c r="AS23" s="20">
        <f t="shared" si="27"/>
        <v>44154</v>
      </c>
      <c r="AT23" s="3">
        <f t="shared" si="9"/>
        <v>5</v>
      </c>
      <c r="AU23" s="12">
        <f>WEEKNUM(AS23)</f>
        <v>47</v>
      </c>
      <c r="AV23" s="13"/>
      <c r="AW23" s="20">
        <f t="shared" si="28"/>
        <v>44184</v>
      </c>
      <c r="AX23" s="3">
        <f t="shared" si="10"/>
        <v>7</v>
      </c>
      <c r="AY23" s="12"/>
      <c r="AZ23" s="13"/>
    </row>
    <row r="24" spans="1:52" s="5" customFormat="1" ht="15" x14ac:dyDescent="0.25">
      <c r="A24" s="2">
        <f t="shared" si="16"/>
        <v>43454</v>
      </c>
      <c r="B24" s="3">
        <f t="shared" si="11"/>
        <v>5</v>
      </c>
      <c r="C24" s="55"/>
      <c r="E24" s="2">
        <f t="shared" si="17"/>
        <v>43850</v>
      </c>
      <c r="F24" s="3">
        <f t="shared" si="12"/>
        <v>2</v>
      </c>
      <c r="G24" s="80"/>
      <c r="H24" s="45"/>
      <c r="I24" s="10">
        <f t="shared" si="18"/>
        <v>43881</v>
      </c>
      <c r="J24" s="3">
        <f t="shared" si="19"/>
        <v>5</v>
      </c>
      <c r="K24" s="12"/>
      <c r="L24" s="13"/>
      <c r="M24" s="2">
        <f t="shared" si="20"/>
        <v>43910</v>
      </c>
      <c r="N24" s="3">
        <f t="shared" si="1"/>
        <v>6</v>
      </c>
      <c r="O24" s="41" t="s">
        <v>22</v>
      </c>
      <c r="P24" s="13"/>
      <c r="Q24" s="20">
        <f t="shared" si="15"/>
        <v>43941</v>
      </c>
      <c r="R24" s="3">
        <f t="shared" si="2"/>
        <v>2</v>
      </c>
      <c r="S24" s="12"/>
      <c r="T24" s="13"/>
      <c r="U24" s="21">
        <f t="shared" si="21"/>
        <v>43971</v>
      </c>
      <c r="V24" s="3">
        <f t="shared" si="3"/>
        <v>4</v>
      </c>
      <c r="W24" s="12">
        <f>WEEKNUM(U24)</f>
        <v>21</v>
      </c>
      <c r="X24" s="13"/>
      <c r="Y24" s="20">
        <f t="shared" si="22"/>
        <v>44002</v>
      </c>
      <c r="Z24" s="3">
        <f t="shared" ref="Z24:Z25" si="31">WEEKDAY(Y24,1)</f>
        <v>7</v>
      </c>
      <c r="AA24" s="87"/>
      <c r="AB24" s="39"/>
      <c r="AC24" s="20">
        <f t="shared" si="23"/>
        <v>44032</v>
      </c>
      <c r="AD24" s="3">
        <f t="shared" si="5"/>
        <v>2</v>
      </c>
      <c r="AE24" s="12"/>
      <c r="AF24" s="13"/>
      <c r="AG24" s="51">
        <f t="shared" si="24"/>
        <v>44063</v>
      </c>
      <c r="AH24" s="14">
        <f t="shared" si="30"/>
        <v>5</v>
      </c>
      <c r="AI24" s="12"/>
      <c r="AJ24" s="13"/>
      <c r="AK24" s="20">
        <f t="shared" si="25"/>
        <v>44094</v>
      </c>
      <c r="AL24" s="3">
        <f t="shared" si="7"/>
        <v>1</v>
      </c>
      <c r="AM24" s="84"/>
      <c r="AN24" s="13"/>
      <c r="AO24" s="2">
        <f t="shared" si="26"/>
        <v>44124</v>
      </c>
      <c r="AP24" s="3">
        <f t="shared" si="8"/>
        <v>3</v>
      </c>
      <c r="AQ24" s="12"/>
      <c r="AR24" s="13"/>
      <c r="AS24" s="20">
        <f t="shared" si="27"/>
        <v>44155</v>
      </c>
      <c r="AT24" s="3">
        <f t="shared" si="9"/>
        <v>6</v>
      </c>
      <c r="AU24" s="12"/>
      <c r="AV24" s="13"/>
      <c r="AW24" s="20">
        <f t="shared" si="28"/>
        <v>44185</v>
      </c>
      <c r="AX24" s="3">
        <f t="shared" si="10"/>
        <v>1</v>
      </c>
      <c r="AY24" s="12"/>
      <c r="AZ24" s="13"/>
    </row>
    <row r="25" spans="1:52" s="5" customFormat="1" ht="15" x14ac:dyDescent="0.25">
      <c r="A25" s="2">
        <f t="shared" si="16"/>
        <v>43455</v>
      </c>
      <c r="B25" s="3">
        <f t="shared" si="11"/>
        <v>6</v>
      </c>
      <c r="C25" s="44"/>
      <c r="E25" s="2">
        <f t="shared" si="17"/>
        <v>43851</v>
      </c>
      <c r="F25" s="3">
        <f t="shared" si="12"/>
        <v>3</v>
      </c>
      <c r="G25" s="12">
        <f>WEEKNUM(E25)</f>
        <v>4</v>
      </c>
      <c r="H25" s="45"/>
      <c r="I25" s="10">
        <f t="shared" si="18"/>
        <v>43882</v>
      </c>
      <c r="J25" s="3">
        <f t="shared" si="19"/>
        <v>6</v>
      </c>
      <c r="K25" s="12"/>
      <c r="L25" s="13"/>
      <c r="M25" s="2">
        <f t="shared" si="20"/>
        <v>43911</v>
      </c>
      <c r="N25" s="3">
        <f t="shared" si="1"/>
        <v>7</v>
      </c>
      <c r="O25" s="15"/>
      <c r="P25" s="13"/>
      <c r="Q25" s="2">
        <f t="shared" si="15"/>
        <v>43942</v>
      </c>
      <c r="R25" s="3">
        <f t="shared" si="2"/>
        <v>3</v>
      </c>
      <c r="S25" s="12"/>
      <c r="T25" s="13"/>
      <c r="U25" s="91">
        <f t="shared" si="21"/>
        <v>43972</v>
      </c>
      <c r="V25" s="7">
        <f t="shared" si="3"/>
        <v>5</v>
      </c>
      <c r="W25" s="8" t="s">
        <v>33</v>
      </c>
      <c r="X25" s="9"/>
      <c r="Y25" s="20">
        <f t="shared" si="22"/>
        <v>44003</v>
      </c>
      <c r="Z25" s="3">
        <f t="shared" si="31"/>
        <v>1</v>
      </c>
      <c r="AA25" s="87" t="s">
        <v>58</v>
      </c>
      <c r="AB25" s="13"/>
      <c r="AC25" s="2">
        <f t="shared" si="23"/>
        <v>44033</v>
      </c>
      <c r="AD25" s="3">
        <f t="shared" si="5"/>
        <v>3</v>
      </c>
      <c r="AE25" s="12"/>
      <c r="AF25" s="13"/>
      <c r="AG25" s="51">
        <f t="shared" si="24"/>
        <v>44064</v>
      </c>
      <c r="AH25" s="14">
        <f t="shared" si="30"/>
        <v>6</v>
      </c>
      <c r="AI25" s="12"/>
      <c r="AJ25" s="13"/>
      <c r="AK25" s="20">
        <f t="shared" si="25"/>
        <v>44095</v>
      </c>
      <c r="AL25" s="3">
        <f t="shared" si="7"/>
        <v>2</v>
      </c>
      <c r="AM25" s="12"/>
      <c r="AN25" s="13"/>
      <c r="AO25" s="21">
        <f t="shared" si="26"/>
        <v>44125</v>
      </c>
      <c r="AP25" s="3">
        <f t="shared" si="8"/>
        <v>4</v>
      </c>
      <c r="AQ25" s="12">
        <f>WEEKNUM(AO25)</f>
        <v>43</v>
      </c>
      <c r="AR25" s="13"/>
      <c r="AS25" s="20">
        <f t="shared" si="27"/>
        <v>44156</v>
      </c>
      <c r="AT25" s="3">
        <f t="shared" si="9"/>
        <v>7</v>
      </c>
      <c r="AU25" s="12"/>
      <c r="AV25" s="13"/>
      <c r="AW25" s="20">
        <f t="shared" si="28"/>
        <v>44186</v>
      </c>
      <c r="AX25" s="3">
        <f t="shared" si="10"/>
        <v>2</v>
      </c>
      <c r="AY25" s="12"/>
      <c r="AZ25" s="13"/>
    </row>
    <row r="26" spans="1:52" s="5" customFormat="1" ht="15" x14ac:dyDescent="0.25">
      <c r="A26" s="2">
        <f t="shared" si="16"/>
        <v>43456</v>
      </c>
      <c r="B26" s="3">
        <f t="shared" si="11"/>
        <v>7</v>
      </c>
      <c r="C26" s="40"/>
      <c r="E26" s="2">
        <f t="shared" si="17"/>
        <v>43852</v>
      </c>
      <c r="F26" s="3">
        <f t="shared" si="12"/>
        <v>4</v>
      </c>
      <c r="G26" s="90" t="s">
        <v>28</v>
      </c>
      <c r="H26" s="45"/>
      <c r="I26" s="10">
        <f t="shared" si="18"/>
        <v>43883</v>
      </c>
      <c r="J26" s="3">
        <f t="shared" si="19"/>
        <v>7</v>
      </c>
      <c r="K26" s="71"/>
      <c r="L26" s="13"/>
      <c r="M26" s="2">
        <f t="shared" si="20"/>
        <v>43912</v>
      </c>
      <c r="N26" s="3">
        <f t="shared" si="1"/>
        <v>1</v>
      </c>
      <c r="O26" s="12"/>
      <c r="P26" s="13"/>
      <c r="Q26" s="2">
        <f t="shared" si="15"/>
        <v>43943</v>
      </c>
      <c r="R26" s="3">
        <f t="shared" ref="R26:R28" si="32">WEEKDAY(Q26,1)</f>
        <v>4</v>
      </c>
      <c r="S26" s="12"/>
      <c r="T26" s="13"/>
      <c r="U26" s="20">
        <f t="shared" si="21"/>
        <v>43973</v>
      </c>
      <c r="V26" s="3">
        <f t="shared" si="3"/>
        <v>6</v>
      </c>
      <c r="W26" s="12"/>
      <c r="X26" s="13"/>
      <c r="Y26" s="20">
        <f t="shared" si="22"/>
        <v>44004</v>
      </c>
      <c r="Z26" s="3">
        <f t="shared" si="4"/>
        <v>2</v>
      </c>
      <c r="AA26" s="12"/>
      <c r="AB26" s="13"/>
      <c r="AC26" s="21">
        <f t="shared" si="23"/>
        <v>44034</v>
      </c>
      <c r="AD26" s="3">
        <f t="shared" si="5"/>
        <v>4</v>
      </c>
      <c r="AE26" s="12">
        <f>WEEKNUM(AC26)</f>
        <v>30</v>
      </c>
      <c r="AF26" s="13"/>
      <c r="AG26" s="43">
        <f t="shared" si="24"/>
        <v>44065</v>
      </c>
      <c r="AH26" s="14">
        <f t="shared" si="6"/>
        <v>7</v>
      </c>
      <c r="AI26" s="12"/>
      <c r="AJ26" s="13"/>
      <c r="AK26" s="2">
        <f t="shared" si="25"/>
        <v>44096</v>
      </c>
      <c r="AL26" s="3">
        <f t="shared" si="7"/>
        <v>3</v>
      </c>
      <c r="AM26" s="12"/>
      <c r="AN26" s="13"/>
      <c r="AO26" s="20">
        <f t="shared" si="26"/>
        <v>44126</v>
      </c>
      <c r="AP26" s="3">
        <f t="shared" si="8"/>
        <v>5</v>
      </c>
      <c r="AQ26" s="12"/>
      <c r="AR26" s="13"/>
      <c r="AS26" s="20">
        <f t="shared" si="27"/>
        <v>44157</v>
      </c>
      <c r="AT26" s="3">
        <f t="shared" si="9"/>
        <v>1</v>
      </c>
      <c r="AU26" s="12"/>
      <c r="AV26" s="13"/>
      <c r="AW26" s="21">
        <f t="shared" si="28"/>
        <v>44187</v>
      </c>
      <c r="AX26" s="3">
        <f t="shared" si="10"/>
        <v>3</v>
      </c>
      <c r="AY26" s="12"/>
      <c r="AZ26" s="13"/>
    </row>
    <row r="27" spans="1:52" s="5" customFormat="1" ht="15" x14ac:dyDescent="0.25">
      <c r="A27" s="2">
        <f t="shared" si="16"/>
        <v>43457</v>
      </c>
      <c r="B27" s="3">
        <f t="shared" si="11"/>
        <v>1</v>
      </c>
      <c r="C27" s="32"/>
      <c r="E27" s="2">
        <f t="shared" si="17"/>
        <v>43853</v>
      </c>
      <c r="F27" s="3">
        <f t="shared" si="12"/>
        <v>5</v>
      </c>
      <c r="G27" s="12"/>
      <c r="H27" s="45"/>
      <c r="I27" s="10">
        <f t="shared" si="18"/>
        <v>43884</v>
      </c>
      <c r="J27" s="3">
        <f t="shared" si="19"/>
        <v>1</v>
      </c>
      <c r="K27" s="81"/>
      <c r="L27" s="13"/>
      <c r="M27" s="2">
        <f t="shared" si="20"/>
        <v>43913</v>
      </c>
      <c r="N27" s="3">
        <f t="shared" si="1"/>
        <v>2</v>
      </c>
      <c r="O27" s="81"/>
      <c r="P27" s="13"/>
      <c r="Q27" s="2">
        <f t="shared" si="15"/>
        <v>43944</v>
      </c>
      <c r="R27" s="3">
        <f t="shared" si="32"/>
        <v>5</v>
      </c>
      <c r="S27" s="12"/>
      <c r="T27" s="13"/>
      <c r="U27" s="20">
        <f t="shared" si="21"/>
        <v>43974</v>
      </c>
      <c r="V27" s="3">
        <f t="shared" si="3"/>
        <v>7</v>
      </c>
      <c r="W27" s="71" t="s">
        <v>75</v>
      </c>
      <c r="X27" s="13"/>
      <c r="Y27" s="2">
        <f t="shared" si="22"/>
        <v>44005</v>
      </c>
      <c r="Z27" s="3">
        <f t="shared" si="4"/>
        <v>3</v>
      </c>
      <c r="AA27" s="12"/>
      <c r="AB27" s="13"/>
      <c r="AC27" s="20">
        <f t="shared" si="23"/>
        <v>44035</v>
      </c>
      <c r="AD27" s="3">
        <f t="shared" si="5"/>
        <v>5</v>
      </c>
      <c r="AE27" s="12"/>
      <c r="AF27" s="13"/>
      <c r="AG27" s="43">
        <f t="shared" si="24"/>
        <v>44066</v>
      </c>
      <c r="AH27" s="14">
        <f t="shared" si="6"/>
        <v>1</v>
      </c>
      <c r="AI27" s="12"/>
      <c r="AJ27" s="13"/>
      <c r="AK27" s="21">
        <f t="shared" si="25"/>
        <v>44097</v>
      </c>
      <c r="AL27" s="3">
        <f t="shared" si="7"/>
        <v>4</v>
      </c>
      <c r="AM27" s="12">
        <f>WEEKNUM(AK27)</f>
        <v>39</v>
      </c>
      <c r="AN27" s="13"/>
      <c r="AO27" s="20">
        <f t="shared" si="26"/>
        <v>44127</v>
      </c>
      <c r="AP27" s="3">
        <f t="shared" si="8"/>
        <v>6</v>
      </c>
      <c r="AQ27" s="12"/>
      <c r="AR27" s="13"/>
      <c r="AS27" s="20">
        <f t="shared" si="27"/>
        <v>44158</v>
      </c>
      <c r="AT27" s="3">
        <f t="shared" si="9"/>
        <v>2</v>
      </c>
      <c r="AU27" s="12"/>
      <c r="AV27" s="13"/>
      <c r="AW27" s="21">
        <f t="shared" si="28"/>
        <v>44188</v>
      </c>
      <c r="AX27" s="3">
        <f t="shared" si="10"/>
        <v>4</v>
      </c>
      <c r="AY27" s="12"/>
      <c r="AZ27" s="13"/>
    </row>
    <row r="28" spans="1:52" s="5" customFormat="1" ht="15" x14ac:dyDescent="0.25">
      <c r="A28" s="2">
        <f t="shared" si="16"/>
        <v>43458</v>
      </c>
      <c r="B28" s="3">
        <f t="shared" si="11"/>
        <v>2</v>
      </c>
      <c r="C28" s="32"/>
      <c r="E28" s="2">
        <f t="shared" si="17"/>
        <v>43854</v>
      </c>
      <c r="F28" s="3">
        <f t="shared" si="12"/>
        <v>6</v>
      </c>
      <c r="G28" s="93" t="s">
        <v>60</v>
      </c>
      <c r="H28" s="45"/>
      <c r="I28" s="96">
        <f t="shared" si="18"/>
        <v>43885</v>
      </c>
      <c r="J28" s="3">
        <f t="shared" si="19"/>
        <v>2</v>
      </c>
      <c r="K28" s="71" t="s">
        <v>61</v>
      </c>
      <c r="L28" s="13"/>
      <c r="M28" s="2">
        <f t="shared" si="20"/>
        <v>43914</v>
      </c>
      <c r="N28" s="3">
        <f t="shared" si="1"/>
        <v>3</v>
      </c>
      <c r="O28" s="81"/>
      <c r="P28" s="13"/>
      <c r="Q28" s="2">
        <f t="shared" si="15"/>
        <v>43945</v>
      </c>
      <c r="R28" s="3">
        <f t="shared" si="32"/>
        <v>6</v>
      </c>
      <c r="S28" s="15" t="s">
        <v>52</v>
      </c>
      <c r="T28" s="13"/>
      <c r="U28" s="20">
        <f t="shared" si="21"/>
        <v>43975</v>
      </c>
      <c r="V28" s="3">
        <f t="shared" si="3"/>
        <v>1</v>
      </c>
      <c r="W28" s="41"/>
      <c r="X28" s="13"/>
      <c r="Y28" s="20">
        <f t="shared" si="22"/>
        <v>44006</v>
      </c>
      <c r="Z28" s="3">
        <f t="shared" si="4"/>
        <v>4</v>
      </c>
      <c r="AA28" s="12">
        <f>WEEKNUM(Y28)</f>
        <v>26</v>
      </c>
      <c r="AB28" s="13"/>
      <c r="AC28" s="20">
        <f t="shared" si="23"/>
        <v>44036</v>
      </c>
      <c r="AD28" s="3">
        <f t="shared" si="5"/>
        <v>6</v>
      </c>
      <c r="AE28" s="12"/>
      <c r="AF28" s="13"/>
      <c r="AG28" s="51">
        <f t="shared" si="24"/>
        <v>44067</v>
      </c>
      <c r="AH28" s="14">
        <f t="shared" si="6"/>
        <v>2</v>
      </c>
      <c r="AI28" s="12"/>
      <c r="AJ28" s="13"/>
      <c r="AK28" s="20">
        <f t="shared" si="25"/>
        <v>44098</v>
      </c>
      <c r="AL28" s="3">
        <f t="shared" si="7"/>
        <v>5</v>
      </c>
      <c r="AM28" s="12"/>
      <c r="AN28" s="13"/>
      <c r="AO28" s="20">
        <f t="shared" si="26"/>
        <v>44128</v>
      </c>
      <c r="AP28" s="3">
        <f t="shared" si="8"/>
        <v>7</v>
      </c>
      <c r="AQ28" s="12"/>
      <c r="AR28" s="13"/>
      <c r="AS28" s="2">
        <f t="shared" si="27"/>
        <v>44159</v>
      </c>
      <c r="AT28" s="3">
        <f t="shared" si="9"/>
        <v>3</v>
      </c>
      <c r="AU28" s="12"/>
      <c r="AV28" s="13"/>
      <c r="AW28" s="20">
        <f t="shared" si="28"/>
        <v>44189</v>
      </c>
      <c r="AX28" s="3">
        <f t="shared" si="10"/>
        <v>5</v>
      </c>
      <c r="AY28" s="8" t="s">
        <v>77</v>
      </c>
      <c r="AZ28" s="16"/>
    </row>
    <row r="29" spans="1:52" s="5" customFormat="1" ht="15" x14ac:dyDescent="0.25">
      <c r="A29" s="34">
        <f t="shared" si="16"/>
        <v>43459</v>
      </c>
      <c r="B29" s="7">
        <f t="shared" si="11"/>
        <v>3</v>
      </c>
      <c r="C29" s="56" t="s">
        <v>32</v>
      </c>
      <c r="E29" s="2">
        <f t="shared" si="17"/>
        <v>43855</v>
      </c>
      <c r="F29" s="3">
        <f t="shared" si="12"/>
        <v>7</v>
      </c>
      <c r="G29" s="12"/>
      <c r="H29" s="45"/>
      <c r="I29" s="96">
        <f t="shared" si="18"/>
        <v>43886</v>
      </c>
      <c r="J29" s="3">
        <f t="shared" si="19"/>
        <v>3</v>
      </c>
      <c r="K29" s="12">
        <f>WEEKNUM(I29)</f>
        <v>9</v>
      </c>
      <c r="L29" s="13"/>
      <c r="M29" s="2">
        <f t="shared" si="20"/>
        <v>43915</v>
      </c>
      <c r="N29" s="3">
        <f t="shared" si="1"/>
        <v>4</v>
      </c>
      <c r="O29" s="12">
        <f>WEEKNUM(M29)</f>
        <v>13</v>
      </c>
      <c r="P29" s="13"/>
      <c r="Q29" s="38">
        <f t="shared" si="15"/>
        <v>43946</v>
      </c>
      <c r="R29" s="3">
        <f t="shared" si="2"/>
        <v>7</v>
      </c>
      <c r="S29" s="12"/>
      <c r="T29" s="13"/>
      <c r="U29" s="20">
        <f t="shared" si="21"/>
        <v>43976</v>
      </c>
      <c r="V29" s="3">
        <f t="shared" si="3"/>
        <v>2</v>
      </c>
      <c r="W29" s="12"/>
      <c r="X29" s="13"/>
      <c r="Y29" s="20">
        <f t="shared" si="22"/>
        <v>44007</v>
      </c>
      <c r="Z29" s="3">
        <f t="shared" si="4"/>
        <v>5</v>
      </c>
      <c r="AA29" s="12"/>
      <c r="AB29" s="13"/>
      <c r="AC29" s="20">
        <f t="shared" si="23"/>
        <v>44037</v>
      </c>
      <c r="AD29" s="3">
        <f t="shared" si="5"/>
        <v>7</v>
      </c>
      <c r="AE29" s="99" t="s">
        <v>72</v>
      </c>
      <c r="AF29" s="13"/>
      <c r="AG29" s="51">
        <f t="shared" si="24"/>
        <v>44068</v>
      </c>
      <c r="AH29" s="14">
        <f t="shared" ref="AH29:AH32" si="33">WEEKDAY(AG29,1)</f>
        <v>3</v>
      </c>
      <c r="AI29" s="12"/>
      <c r="AJ29" s="13"/>
      <c r="AK29" s="20">
        <f t="shared" si="25"/>
        <v>44099</v>
      </c>
      <c r="AL29" s="3">
        <f t="shared" si="7"/>
        <v>6</v>
      </c>
      <c r="AM29" s="12"/>
      <c r="AN29" s="13"/>
      <c r="AO29" s="20">
        <f t="shared" si="26"/>
        <v>44129</v>
      </c>
      <c r="AP29" s="3">
        <f t="shared" si="8"/>
        <v>1</v>
      </c>
      <c r="AQ29" s="12"/>
      <c r="AR29" s="13"/>
      <c r="AS29" s="21">
        <f t="shared" si="27"/>
        <v>44160</v>
      </c>
      <c r="AT29" s="3">
        <f t="shared" si="9"/>
        <v>4</v>
      </c>
      <c r="AU29" s="12">
        <f>WEEKNUM(AS29)</f>
        <v>48</v>
      </c>
      <c r="AV29" s="13"/>
      <c r="AW29" s="6">
        <f t="shared" si="28"/>
        <v>44190</v>
      </c>
      <c r="AX29" s="7">
        <f t="shared" si="10"/>
        <v>6</v>
      </c>
      <c r="AY29" s="8" t="s">
        <v>32</v>
      </c>
      <c r="AZ29" s="16"/>
    </row>
    <row r="30" spans="1:52" s="5" customFormat="1" ht="15" x14ac:dyDescent="0.25">
      <c r="A30" s="34">
        <f t="shared" si="16"/>
        <v>43460</v>
      </c>
      <c r="B30" s="7">
        <f t="shared" si="11"/>
        <v>4</v>
      </c>
      <c r="C30" s="56" t="s">
        <v>32</v>
      </c>
      <c r="E30" s="2">
        <f t="shared" si="17"/>
        <v>43856</v>
      </c>
      <c r="F30" s="3">
        <f t="shared" si="12"/>
        <v>1</v>
      </c>
      <c r="G30" s="42"/>
      <c r="H30" s="45"/>
      <c r="I30" s="96">
        <f t="shared" si="18"/>
        <v>43887</v>
      </c>
      <c r="J30" s="3">
        <f t="shared" si="19"/>
        <v>4</v>
      </c>
      <c r="K30" s="100" t="s">
        <v>76</v>
      </c>
      <c r="L30" s="13"/>
      <c r="M30" s="2">
        <f t="shared" si="20"/>
        <v>43916</v>
      </c>
      <c r="N30" s="3">
        <f t="shared" si="1"/>
        <v>5</v>
      </c>
      <c r="O30" s="12"/>
      <c r="P30" s="13"/>
      <c r="Q30" s="38">
        <f t="shared" si="15"/>
        <v>43947</v>
      </c>
      <c r="R30" s="3">
        <f t="shared" si="2"/>
        <v>1</v>
      </c>
      <c r="S30" s="12"/>
      <c r="T30" s="13"/>
      <c r="U30" s="2">
        <f t="shared" si="21"/>
        <v>43977</v>
      </c>
      <c r="V30" s="3">
        <f t="shared" si="3"/>
        <v>3</v>
      </c>
      <c r="W30" s="12"/>
      <c r="X30" s="13"/>
      <c r="Y30" s="20">
        <f t="shared" si="22"/>
        <v>44008</v>
      </c>
      <c r="Z30" s="3">
        <f t="shared" si="4"/>
        <v>6</v>
      </c>
      <c r="AA30" s="12"/>
      <c r="AB30" s="13"/>
      <c r="AC30" s="20">
        <f t="shared" si="23"/>
        <v>44038</v>
      </c>
      <c r="AD30" s="3">
        <f t="shared" si="5"/>
        <v>1</v>
      </c>
      <c r="AE30" s="97" t="s">
        <v>72</v>
      </c>
      <c r="AF30" s="13"/>
      <c r="AG30" s="51">
        <f t="shared" si="24"/>
        <v>44069</v>
      </c>
      <c r="AH30" s="14">
        <f t="shared" si="33"/>
        <v>4</v>
      </c>
      <c r="AI30" s="12">
        <f>WEEKNUM(AG30)</f>
        <v>35</v>
      </c>
      <c r="AJ30" s="13"/>
      <c r="AK30" s="20">
        <f t="shared" si="25"/>
        <v>44100</v>
      </c>
      <c r="AL30" s="3">
        <f t="shared" si="7"/>
        <v>7</v>
      </c>
      <c r="AM30" s="12"/>
      <c r="AN30" s="13"/>
      <c r="AO30" s="20">
        <f t="shared" si="26"/>
        <v>44130</v>
      </c>
      <c r="AP30" s="3">
        <f t="shared" si="8"/>
        <v>2</v>
      </c>
      <c r="AQ30" s="12"/>
      <c r="AR30" s="13"/>
      <c r="AS30" s="20">
        <f t="shared" si="27"/>
        <v>44161</v>
      </c>
      <c r="AT30" s="3">
        <f t="shared" si="9"/>
        <v>5</v>
      </c>
      <c r="AU30" s="12">
        <f>WEEKNUM(AS30)</f>
        <v>48</v>
      </c>
      <c r="AV30" s="13"/>
      <c r="AW30" s="6">
        <f t="shared" si="28"/>
        <v>44191</v>
      </c>
      <c r="AX30" s="7">
        <f t="shared" si="10"/>
        <v>7</v>
      </c>
      <c r="AY30" s="8" t="s">
        <v>32</v>
      </c>
      <c r="AZ30" s="9"/>
    </row>
    <row r="31" spans="1:52" s="5" customFormat="1" ht="15" x14ac:dyDescent="0.25">
      <c r="A31" s="2">
        <f t="shared" si="16"/>
        <v>43461</v>
      </c>
      <c r="B31" s="3">
        <f t="shared" si="11"/>
        <v>5</v>
      </c>
      <c r="C31" s="40"/>
      <c r="E31" s="2">
        <f t="shared" si="17"/>
        <v>43857</v>
      </c>
      <c r="F31" s="3">
        <f t="shared" si="12"/>
        <v>2</v>
      </c>
      <c r="G31" s="12"/>
      <c r="H31" s="45"/>
      <c r="I31" s="96">
        <f>I30+1</f>
        <v>43888</v>
      </c>
      <c r="J31" s="3">
        <f t="shared" si="19"/>
        <v>5</v>
      </c>
      <c r="K31" s="100" t="s">
        <v>76</v>
      </c>
      <c r="L31" s="13"/>
      <c r="M31" s="2">
        <f>M30+1</f>
        <v>43917</v>
      </c>
      <c r="N31" s="3">
        <f t="shared" si="1"/>
        <v>6</v>
      </c>
      <c r="O31" s="15" t="s">
        <v>51</v>
      </c>
      <c r="P31" s="13"/>
      <c r="Q31" s="20">
        <f>Q30+1</f>
        <v>43948</v>
      </c>
      <c r="R31" s="3">
        <f t="shared" si="2"/>
        <v>2</v>
      </c>
      <c r="S31" s="12"/>
      <c r="T31" s="13"/>
      <c r="U31" s="21">
        <f>U30+1</f>
        <v>43978</v>
      </c>
      <c r="V31" s="3">
        <f t="shared" si="3"/>
        <v>4</v>
      </c>
      <c r="W31" s="12"/>
      <c r="X31" s="13"/>
      <c r="Y31" s="20">
        <f>Y30+1</f>
        <v>44009</v>
      </c>
      <c r="Z31" s="3">
        <f t="shared" si="4"/>
        <v>7</v>
      </c>
      <c r="AA31" s="12"/>
      <c r="AB31" s="13"/>
      <c r="AC31" s="46">
        <f t="shared" si="23"/>
        <v>44039</v>
      </c>
      <c r="AD31" s="3">
        <f t="shared" si="5"/>
        <v>2</v>
      </c>
      <c r="AE31" s="83"/>
      <c r="AF31" s="13"/>
      <c r="AG31" s="51">
        <f t="shared" si="24"/>
        <v>44070</v>
      </c>
      <c r="AH31" s="14">
        <f t="shared" si="33"/>
        <v>5</v>
      </c>
      <c r="AI31" s="12"/>
      <c r="AJ31" s="13"/>
      <c r="AK31" s="20">
        <f>AK30+1</f>
        <v>44101</v>
      </c>
      <c r="AL31" s="3">
        <f t="shared" si="7"/>
        <v>1</v>
      </c>
      <c r="AM31" s="12"/>
      <c r="AN31" s="13"/>
      <c r="AO31" s="2">
        <f>AO30+1</f>
        <v>44131</v>
      </c>
      <c r="AP31" s="3">
        <f t="shared" si="8"/>
        <v>3</v>
      </c>
      <c r="AQ31" s="12"/>
      <c r="AR31" s="13"/>
      <c r="AS31" s="20">
        <f>AS30+1</f>
        <v>44162</v>
      </c>
      <c r="AT31" s="3">
        <f t="shared" si="9"/>
        <v>6</v>
      </c>
      <c r="AU31" s="12"/>
      <c r="AV31" s="13"/>
      <c r="AW31" s="20">
        <f>AW30+1</f>
        <v>44192</v>
      </c>
      <c r="AX31" s="3">
        <f t="shared" si="10"/>
        <v>1</v>
      </c>
      <c r="AY31" s="12"/>
      <c r="AZ31" s="13"/>
    </row>
    <row r="32" spans="1:52" s="5" customFormat="1" ht="15" x14ac:dyDescent="0.25">
      <c r="A32" s="2">
        <f t="shared" si="16"/>
        <v>43462</v>
      </c>
      <c r="B32" s="3">
        <f t="shared" si="11"/>
        <v>6</v>
      </c>
      <c r="C32" s="40"/>
      <c r="E32" s="2">
        <f t="shared" si="17"/>
        <v>43858</v>
      </c>
      <c r="F32" s="3">
        <f t="shared" si="12"/>
        <v>3</v>
      </c>
      <c r="G32" s="12"/>
      <c r="H32" s="57"/>
      <c r="I32" s="96">
        <f t="shared" si="18"/>
        <v>43889</v>
      </c>
      <c r="J32" s="3">
        <f t="shared" si="19"/>
        <v>6</v>
      </c>
      <c r="K32" s="100" t="s">
        <v>76</v>
      </c>
      <c r="L32" s="13"/>
      <c r="M32" s="2">
        <f>M31+1</f>
        <v>43918</v>
      </c>
      <c r="N32" s="14">
        <f t="shared" si="1"/>
        <v>7</v>
      </c>
      <c r="O32" s="71" t="s">
        <v>70</v>
      </c>
      <c r="P32" s="13"/>
      <c r="Q32" s="2">
        <f t="shared" si="15"/>
        <v>43949</v>
      </c>
      <c r="R32" s="3">
        <f t="shared" si="2"/>
        <v>3</v>
      </c>
      <c r="S32" s="12"/>
      <c r="T32" s="13"/>
      <c r="U32" s="20">
        <f t="shared" si="21"/>
        <v>43979</v>
      </c>
      <c r="V32" s="3">
        <f t="shared" si="3"/>
        <v>5</v>
      </c>
      <c r="W32" s="12">
        <f>WEEKNUM(U32)</f>
        <v>22</v>
      </c>
      <c r="X32" s="13"/>
      <c r="Y32" s="20">
        <f t="shared" si="22"/>
        <v>44010</v>
      </c>
      <c r="Z32" s="3">
        <f t="shared" si="4"/>
        <v>1</v>
      </c>
      <c r="AA32" s="107"/>
      <c r="AB32" s="108"/>
      <c r="AC32" s="46">
        <f t="shared" si="23"/>
        <v>44040</v>
      </c>
      <c r="AD32" s="3">
        <f t="shared" si="5"/>
        <v>3</v>
      </c>
      <c r="AE32" s="12"/>
      <c r="AF32" s="13"/>
      <c r="AG32" s="51">
        <f t="shared" si="24"/>
        <v>44071</v>
      </c>
      <c r="AH32" s="14">
        <f t="shared" si="33"/>
        <v>6</v>
      </c>
      <c r="AI32" s="12"/>
      <c r="AJ32" s="13"/>
      <c r="AK32" s="20">
        <f t="shared" si="25"/>
        <v>44102</v>
      </c>
      <c r="AL32" s="3">
        <f t="shared" si="7"/>
        <v>2</v>
      </c>
      <c r="AM32" s="12"/>
      <c r="AN32" s="13"/>
      <c r="AO32" s="21">
        <f t="shared" si="26"/>
        <v>44132</v>
      </c>
      <c r="AP32" s="3">
        <f t="shared" si="8"/>
        <v>4</v>
      </c>
      <c r="AQ32" s="12">
        <f>WEEKNUM(AO32)</f>
        <v>44</v>
      </c>
      <c r="AR32" s="13"/>
      <c r="AS32" s="20">
        <f t="shared" si="27"/>
        <v>44163</v>
      </c>
      <c r="AT32" s="3">
        <f t="shared" si="9"/>
        <v>7</v>
      </c>
      <c r="AU32" s="12"/>
      <c r="AV32" s="13"/>
      <c r="AW32" s="20">
        <f t="shared" si="28"/>
        <v>44193</v>
      </c>
      <c r="AX32" s="3">
        <f t="shared" si="10"/>
        <v>2</v>
      </c>
      <c r="AY32" s="12"/>
      <c r="AZ32" s="13"/>
    </row>
    <row r="33" spans="1:52" s="5" customFormat="1" ht="15" x14ac:dyDescent="0.25">
      <c r="A33" s="2">
        <f t="shared" si="16"/>
        <v>43463</v>
      </c>
      <c r="B33" s="3">
        <f t="shared" si="11"/>
        <v>7</v>
      </c>
      <c r="C33" s="40"/>
      <c r="E33" s="2">
        <f t="shared" si="17"/>
        <v>43859</v>
      </c>
      <c r="F33" s="14">
        <f t="shared" si="12"/>
        <v>4</v>
      </c>
      <c r="G33" s="12">
        <f>WEEKNUM(E33)</f>
        <v>5</v>
      </c>
      <c r="H33" s="58"/>
      <c r="I33" s="10">
        <f t="shared" si="18"/>
        <v>43890</v>
      </c>
      <c r="J33" s="3">
        <f t="shared" ref="J33" si="34">WEEKDAY(I33,1)</f>
        <v>7</v>
      </c>
      <c r="K33" s="100" t="s">
        <v>76</v>
      </c>
      <c r="L33" s="13"/>
      <c r="M33" s="2">
        <f t="shared" si="20"/>
        <v>43919</v>
      </c>
      <c r="N33" s="14">
        <f t="shared" si="1"/>
        <v>1</v>
      </c>
      <c r="O33" s="94" t="s">
        <v>64</v>
      </c>
      <c r="P33" s="13"/>
      <c r="Q33" s="21">
        <f t="shared" si="15"/>
        <v>43950</v>
      </c>
      <c r="R33" s="3">
        <f t="shared" si="2"/>
        <v>4</v>
      </c>
      <c r="S33" s="12">
        <f>WEEKNUM(Q33)</f>
        <v>18</v>
      </c>
      <c r="T33" s="13"/>
      <c r="U33" s="20">
        <f t="shared" si="21"/>
        <v>43980</v>
      </c>
      <c r="V33" s="3">
        <f t="shared" si="3"/>
        <v>6</v>
      </c>
      <c r="W33" s="15" t="s">
        <v>66</v>
      </c>
      <c r="X33" s="13"/>
      <c r="Y33" s="20">
        <f t="shared" si="22"/>
        <v>44011</v>
      </c>
      <c r="Z33" s="3">
        <f t="shared" si="4"/>
        <v>2</v>
      </c>
      <c r="AA33" s="52"/>
      <c r="AB33" s="13"/>
      <c r="AC33" s="46">
        <f t="shared" si="23"/>
        <v>44041</v>
      </c>
      <c r="AD33" s="3">
        <f t="shared" si="5"/>
        <v>4</v>
      </c>
      <c r="AE33" s="12">
        <f>WEEKNUM(AC33)</f>
        <v>31</v>
      </c>
      <c r="AF33" s="13"/>
      <c r="AG33" s="43">
        <f t="shared" si="24"/>
        <v>44072</v>
      </c>
      <c r="AH33" s="14">
        <f t="shared" si="6"/>
        <v>7</v>
      </c>
      <c r="AI33" s="12"/>
      <c r="AJ33" s="13"/>
      <c r="AK33" s="2">
        <f t="shared" si="25"/>
        <v>44103</v>
      </c>
      <c r="AL33" s="3">
        <f t="shared" si="7"/>
        <v>3</v>
      </c>
      <c r="AM33" s="12"/>
      <c r="AN33" s="13"/>
      <c r="AO33" s="20">
        <f t="shared" si="26"/>
        <v>44133</v>
      </c>
      <c r="AP33" s="3">
        <f t="shared" si="8"/>
        <v>5</v>
      </c>
      <c r="AQ33" s="12"/>
      <c r="AR33" s="13"/>
      <c r="AS33" s="20">
        <f t="shared" si="27"/>
        <v>44164</v>
      </c>
      <c r="AT33" s="3">
        <f t="shared" si="9"/>
        <v>1</v>
      </c>
      <c r="AU33" s="12"/>
      <c r="AV33" s="13"/>
      <c r="AW33" s="2">
        <f t="shared" si="28"/>
        <v>44194</v>
      </c>
      <c r="AX33" s="3">
        <f t="shared" si="10"/>
        <v>3</v>
      </c>
      <c r="AY33" s="12"/>
      <c r="AZ33" s="13"/>
    </row>
    <row r="34" spans="1:52" s="5" customFormat="1" ht="15" x14ac:dyDescent="0.25">
      <c r="A34" s="20">
        <f>A33+1</f>
        <v>43464</v>
      </c>
      <c r="B34" s="3">
        <f t="shared" si="11"/>
        <v>1</v>
      </c>
      <c r="C34" s="22"/>
      <c r="E34" s="20">
        <f>E33+1</f>
        <v>43860</v>
      </c>
      <c r="F34" s="3">
        <f t="shared" si="12"/>
        <v>5</v>
      </c>
      <c r="G34" s="12"/>
      <c r="H34" s="58"/>
      <c r="I34"/>
      <c r="J34"/>
      <c r="K34"/>
      <c r="M34" s="2">
        <f>M33+1</f>
        <v>43920</v>
      </c>
      <c r="N34" s="3">
        <f t="shared" si="1"/>
        <v>2</v>
      </c>
      <c r="O34" s="71"/>
      <c r="P34" s="13"/>
      <c r="Q34" s="20">
        <f>Q33+1</f>
        <v>43951</v>
      </c>
      <c r="R34" s="3">
        <f t="shared" si="2"/>
        <v>5</v>
      </c>
      <c r="S34" s="12"/>
      <c r="T34" s="13"/>
      <c r="U34" s="20">
        <f t="shared" si="21"/>
        <v>43981</v>
      </c>
      <c r="V34" s="3">
        <f t="shared" ref="V34" si="35">WEEKDAY(U34,1)</f>
        <v>7</v>
      </c>
      <c r="W34" s="12"/>
      <c r="X34" s="9"/>
      <c r="Y34" s="43">
        <f>Y33+1</f>
        <v>44012</v>
      </c>
      <c r="Z34" s="14">
        <f t="shared" si="4"/>
        <v>3</v>
      </c>
      <c r="AA34" s="12"/>
      <c r="AB34" s="13"/>
      <c r="AC34" s="38">
        <f>AC33+1</f>
        <v>44042</v>
      </c>
      <c r="AD34" s="14">
        <f t="shared" si="5"/>
        <v>5</v>
      </c>
      <c r="AE34" s="12"/>
      <c r="AF34" s="13"/>
      <c r="AG34" s="43">
        <f>AG33+1</f>
        <v>44073</v>
      </c>
      <c r="AH34" s="14">
        <f t="shared" si="6"/>
        <v>1</v>
      </c>
      <c r="AI34" s="12"/>
      <c r="AJ34" s="13"/>
      <c r="AK34" s="21">
        <f>AK33+1</f>
        <v>44104</v>
      </c>
      <c r="AL34" s="3">
        <f t="shared" si="7"/>
        <v>4</v>
      </c>
      <c r="AM34" s="12">
        <f>WEEKNUM(AK34)</f>
        <v>40</v>
      </c>
      <c r="AN34" s="13"/>
      <c r="AO34" s="20">
        <f>AO33+1</f>
        <v>44134</v>
      </c>
      <c r="AP34" s="3">
        <f t="shared" si="8"/>
        <v>6</v>
      </c>
      <c r="AQ34" s="12"/>
      <c r="AR34" s="13"/>
      <c r="AS34" s="20">
        <f>AS33+1</f>
        <v>44165</v>
      </c>
      <c r="AT34" s="3">
        <f t="shared" si="9"/>
        <v>2</v>
      </c>
      <c r="AU34" s="12"/>
      <c r="AV34" s="13"/>
      <c r="AW34" s="21">
        <f>AW33+1</f>
        <v>44195</v>
      </c>
      <c r="AX34" s="3">
        <f t="shared" si="10"/>
        <v>4</v>
      </c>
      <c r="AY34" s="12"/>
      <c r="AZ34" s="13"/>
    </row>
    <row r="35" spans="1:52" s="5" customFormat="1" ht="15" x14ac:dyDescent="0.25">
      <c r="A35" s="20">
        <f t="shared" si="16"/>
        <v>43465</v>
      </c>
      <c r="B35" s="3">
        <f t="shared" si="11"/>
        <v>2</v>
      </c>
      <c r="C35" s="28" t="s">
        <v>34</v>
      </c>
      <c r="E35" s="20">
        <f t="shared" si="17"/>
        <v>43861</v>
      </c>
      <c r="F35" s="3">
        <f t="shared" si="12"/>
        <v>6</v>
      </c>
      <c r="G35" s="52"/>
      <c r="H35" s="58"/>
      <c r="I35"/>
      <c r="J35"/>
      <c r="K35"/>
      <c r="M35" s="2">
        <f t="shared" si="20"/>
        <v>43921</v>
      </c>
      <c r="N35" s="14">
        <f t="shared" si="1"/>
        <v>3</v>
      </c>
      <c r="O35" s="12"/>
      <c r="P35" s="13"/>
      <c r="Q35"/>
      <c r="R35"/>
      <c r="S35"/>
      <c r="U35" s="20">
        <f t="shared" si="21"/>
        <v>43982</v>
      </c>
      <c r="V35" s="3">
        <f t="shared" si="3"/>
        <v>1</v>
      </c>
      <c r="W35" s="12"/>
      <c r="X35" s="13"/>
      <c r="Y35"/>
      <c r="Z35"/>
      <c r="AA35"/>
      <c r="AC35" s="38">
        <f t="shared" si="23"/>
        <v>44043</v>
      </c>
      <c r="AD35" s="14">
        <f t="shared" si="5"/>
        <v>6</v>
      </c>
      <c r="AE35" s="12"/>
      <c r="AF35" s="13"/>
      <c r="AG35" s="51">
        <f t="shared" si="24"/>
        <v>44074</v>
      </c>
      <c r="AH35" s="14">
        <f t="shared" si="6"/>
        <v>2</v>
      </c>
      <c r="AI35" s="12"/>
      <c r="AJ35" s="13"/>
      <c r="AK35" s="59"/>
      <c r="AL35" s="59"/>
      <c r="AM35" s="59"/>
      <c r="AN35" s="59"/>
      <c r="AO35" s="20">
        <f t="shared" si="26"/>
        <v>44135</v>
      </c>
      <c r="AP35" s="3">
        <f t="shared" si="8"/>
        <v>7</v>
      </c>
      <c r="AQ35" s="12"/>
      <c r="AR35" s="13"/>
      <c r="AS35" s="60"/>
      <c r="AT35" s="60"/>
      <c r="AU35" s="60"/>
      <c r="AV35" s="60"/>
      <c r="AW35" s="20">
        <f t="shared" si="28"/>
        <v>44196</v>
      </c>
      <c r="AX35" s="3">
        <f t="shared" si="10"/>
        <v>5</v>
      </c>
      <c r="AY35" s="12"/>
      <c r="AZ35" s="13"/>
    </row>
    <row r="36" spans="1:52" x14ac:dyDescent="0.2"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</row>
  </sheetData>
  <mergeCells count="21">
    <mergeCell ref="AW1:AY1"/>
    <mergeCell ref="A3:C3"/>
    <mergeCell ref="E3:H3"/>
    <mergeCell ref="I3:L3"/>
    <mergeCell ref="M3:P3"/>
    <mergeCell ref="Q3:T3"/>
    <mergeCell ref="U3:X3"/>
    <mergeCell ref="Y3:AB3"/>
    <mergeCell ref="AC3:AF3"/>
    <mergeCell ref="AG3:AJ3"/>
    <mergeCell ref="A1:C1"/>
    <mergeCell ref="E1:G1"/>
    <mergeCell ref="I1:W1"/>
    <mergeCell ref="Y1:AA1"/>
    <mergeCell ref="AC1:AE1"/>
    <mergeCell ref="AG1:AU1"/>
    <mergeCell ref="AK3:AN3"/>
    <mergeCell ref="AO3:AR3"/>
    <mergeCell ref="AS3:AV3"/>
    <mergeCell ref="AW3:AZ3"/>
    <mergeCell ref="AA32:AB32"/>
  </mergeCells>
  <conditionalFormatting sqref="E6:E11 G10:G11 E12:G12 E32:G35 E13:F13 E14:G17 E18:F31 G31">
    <cfRule type="expression" dxfId="1023" priority="621">
      <formula>WEEKDAY($E6)=1</formula>
    </cfRule>
    <cfRule type="expression" dxfId="1022" priority="622">
      <formula>WEEKDAY($E6)=7</formula>
    </cfRule>
  </conditionalFormatting>
  <conditionalFormatting sqref="Q30:R34 Q5:R22 Q24:R28">
    <cfRule type="expression" dxfId="1021" priority="619">
      <formula>WEEKDAY($R5)=1</formula>
    </cfRule>
    <cfRule type="expression" dxfId="1020" priority="620">
      <formula>WEEKDAY($R5)=7</formula>
    </cfRule>
  </conditionalFormatting>
  <conditionalFormatting sqref="U8:V13 U6:U7 U30:V34 U15:V24">
    <cfRule type="expression" dxfId="1019" priority="617">
      <formula>WEEKDAY($U6)=1</formula>
    </cfRule>
    <cfRule type="expression" dxfId="1018" priority="618">
      <formula>WEEKDAY($U6)=7</formula>
    </cfRule>
  </conditionalFormatting>
  <conditionalFormatting sqref="AG19:AH19">
    <cfRule type="expression" dxfId="1017" priority="605">
      <formula>WEEKDAY($R19)=1</formula>
    </cfRule>
    <cfRule type="expression" dxfId="1016" priority="606">
      <formula>WEEKDAY($R19)=7</formula>
    </cfRule>
  </conditionalFormatting>
  <conditionalFormatting sqref="AW29:AX29">
    <cfRule type="expression" dxfId="1015" priority="603">
      <formula>WEEKDAY($R29)=1</formula>
    </cfRule>
    <cfRule type="expression" dxfId="1014" priority="604">
      <formula>WEEKDAY($R29)=7</formula>
    </cfRule>
  </conditionalFormatting>
  <conditionalFormatting sqref="AW30:AX30">
    <cfRule type="expression" dxfId="1013" priority="601">
      <formula>WEEKDAY($R30)=1</formula>
    </cfRule>
    <cfRule type="expression" dxfId="1012" priority="602">
      <formula>WEEKDAY($R30)=7</formula>
    </cfRule>
  </conditionalFormatting>
  <conditionalFormatting sqref="Y29:Z34 Z28 Y6:Z27">
    <cfRule type="expression" dxfId="1011" priority="615">
      <formula>WEEKDAY($Y6)=1</formula>
    </cfRule>
    <cfRule type="expression" dxfId="1010" priority="616">
      <formula>WEEKDAY($Y6)=7</formula>
    </cfRule>
  </conditionalFormatting>
  <conditionalFormatting sqref="AC5:AD35">
    <cfRule type="expression" dxfId="1009" priority="613">
      <formula>WEEKDAY($AC5)=1</formula>
    </cfRule>
    <cfRule type="expression" dxfId="1008" priority="614">
      <formula>WEEKDAY($AC5)=7</formula>
    </cfRule>
  </conditionalFormatting>
  <conditionalFormatting sqref="AG5:AH35">
    <cfRule type="expression" dxfId="1007" priority="611">
      <formula>WEEKDAY($AG5)=1</formula>
    </cfRule>
    <cfRule type="expression" dxfId="1006" priority="612">
      <formula>WEEKDAY($AG5)=7</formula>
    </cfRule>
  </conditionalFormatting>
  <conditionalFormatting sqref="AK5:AL34">
    <cfRule type="expression" dxfId="1005" priority="609">
      <formula>WEEKDAY($AK5)=1</formula>
    </cfRule>
    <cfRule type="expression" dxfId="1004" priority="610">
      <formula>WEEKDAY($AK5)=7</formula>
    </cfRule>
  </conditionalFormatting>
  <conditionalFormatting sqref="AO5:AP6 AO8:AP35">
    <cfRule type="expression" dxfId="1003" priority="607">
      <formula>WEEKDAY($AO5)=1</formula>
    </cfRule>
    <cfRule type="expression" dxfId="1002" priority="608">
      <formula>WEEKDAY($AO5)=7</formula>
    </cfRule>
  </conditionalFormatting>
  <conditionalFormatting sqref="AS6:AT34">
    <cfRule type="expression" dxfId="1001" priority="597">
      <formula>WEEKDAY($AS6)=1</formula>
    </cfRule>
    <cfRule type="expression" dxfId="1000" priority="598">
      <formula>WEEKDAY($AS6)=7</formula>
    </cfRule>
  </conditionalFormatting>
  <conditionalFormatting sqref="AW5:AX35">
    <cfRule type="expression" dxfId="999" priority="595">
      <formula>WEEKDAY($AW5)=1</formula>
    </cfRule>
    <cfRule type="expression" dxfId="998" priority="596">
      <formula>WEEKDAY($AW5)=7</formula>
    </cfRule>
  </conditionalFormatting>
  <conditionalFormatting sqref="E5:F5">
    <cfRule type="expression" dxfId="997" priority="589">
      <formula>WEEKDAY($R5)=1</formula>
    </cfRule>
    <cfRule type="expression" dxfId="996" priority="590">
      <formula>WEEKDAY($R5)=7</formula>
    </cfRule>
  </conditionalFormatting>
  <conditionalFormatting sqref="C29">
    <cfRule type="expression" dxfId="995" priority="583">
      <formula>WEEKDAY($R29)=1</formula>
    </cfRule>
    <cfRule type="expression" dxfId="994" priority="584">
      <formula>WEEKDAY($R29)=7</formula>
    </cfRule>
  </conditionalFormatting>
  <conditionalFormatting sqref="C30">
    <cfRule type="expression" dxfId="993" priority="581">
      <formula>WEEKDAY($R30)=1</formula>
    </cfRule>
    <cfRule type="expression" dxfId="992" priority="582">
      <formula>WEEKDAY($R30)=7</formula>
    </cfRule>
  </conditionalFormatting>
  <conditionalFormatting sqref="C29:C30">
    <cfRule type="expression" dxfId="991" priority="579">
      <formula>WEEKDAY($AW29)=1</formula>
    </cfRule>
    <cfRule type="expression" dxfId="990" priority="580">
      <formula>WEEKDAY($AW29)=7</formula>
    </cfRule>
  </conditionalFormatting>
  <conditionalFormatting sqref="B31:C33">
    <cfRule type="expression" dxfId="989" priority="575">
      <formula>WEEKDAY($M31)=1</formula>
    </cfRule>
    <cfRule type="expression" dxfId="988" priority="576">
      <formula>WEEKDAY($M31)=7</formula>
    </cfRule>
  </conditionalFormatting>
  <conditionalFormatting sqref="A5:C14 A22:C35 A15:A19 C15:C19">
    <cfRule type="expression" dxfId="987" priority="578">
      <formula>WEEKDAY($A5)=7</formula>
    </cfRule>
  </conditionalFormatting>
  <conditionalFormatting sqref="A5:C14 A22:C35 A15:A19 C15:C19">
    <cfRule type="expression" dxfId="986" priority="577">
      <formula>WEEKDAY($A5)=1</formula>
    </cfRule>
  </conditionalFormatting>
  <conditionalFormatting sqref="A20:A21">
    <cfRule type="expression" dxfId="985" priority="574">
      <formula>WEEKDAY($A20)=7</formula>
    </cfRule>
  </conditionalFormatting>
  <conditionalFormatting sqref="A20:A21">
    <cfRule type="expression" dxfId="984" priority="573">
      <formula>WEEKDAY($A20)=1</formula>
    </cfRule>
  </conditionalFormatting>
  <conditionalFormatting sqref="C20:C21">
    <cfRule type="expression" dxfId="983" priority="572">
      <formula>WEEKDAY($A20)=7</formula>
    </cfRule>
  </conditionalFormatting>
  <conditionalFormatting sqref="C20:C21">
    <cfRule type="expression" dxfId="982" priority="571">
      <formula>WEEKDAY($A20)=1</formula>
    </cfRule>
  </conditionalFormatting>
  <conditionalFormatting sqref="B26:C26">
    <cfRule type="expression" dxfId="981" priority="569">
      <formula>WEEKDAY($M26)=1</formula>
    </cfRule>
    <cfRule type="expression" dxfId="980" priority="570">
      <formula>WEEKDAY($M26)=7</formula>
    </cfRule>
  </conditionalFormatting>
  <conditionalFormatting sqref="C31:C33">
    <cfRule type="expression" dxfId="979" priority="567">
      <formula>WEEKDAY($M31)=1</formula>
    </cfRule>
    <cfRule type="expression" dxfId="978" priority="568">
      <formula>WEEKDAY($M31)=7</formula>
    </cfRule>
  </conditionalFormatting>
  <conditionalFormatting sqref="B15:B21">
    <cfRule type="expression" dxfId="977" priority="566">
      <formula>WEEKDAY($A15)=7</formula>
    </cfRule>
  </conditionalFormatting>
  <conditionalFormatting sqref="B15:B21">
    <cfRule type="expression" dxfId="976" priority="565">
      <formula>WEEKDAY($A15)=1</formula>
    </cfRule>
  </conditionalFormatting>
  <conditionalFormatting sqref="F6:F11">
    <cfRule type="expression" dxfId="975" priority="563">
      <formula>WEEKDAY($E6)=1</formula>
    </cfRule>
    <cfRule type="expression" dxfId="974" priority="564">
      <formula>WEEKDAY($E6)=7</formula>
    </cfRule>
  </conditionalFormatting>
  <conditionalFormatting sqref="U14:V14">
    <cfRule type="expression" dxfId="973" priority="561">
      <formula>WEEKDAY($U14)=1</formula>
    </cfRule>
    <cfRule type="expression" dxfId="972" priority="562">
      <formula>WEEKDAY($U14)=7</formula>
    </cfRule>
  </conditionalFormatting>
  <conditionalFormatting sqref="U25:V26">
    <cfRule type="expression" dxfId="971" priority="559">
      <formula>WEEKDAY($U25)=1</formula>
    </cfRule>
    <cfRule type="expression" dxfId="970" priority="560">
      <formula>WEEKDAY($U25)=7</formula>
    </cfRule>
  </conditionalFormatting>
  <conditionalFormatting sqref="U35:V35">
    <cfRule type="expression" dxfId="969" priority="547">
      <formula>WEEKDAY($U35)=1</formula>
    </cfRule>
    <cfRule type="expression" dxfId="968" priority="548">
      <formula>WEEKDAY($U35)=7</formula>
    </cfRule>
  </conditionalFormatting>
  <conditionalFormatting sqref="Q23:R23">
    <cfRule type="expression" dxfId="967" priority="542">
      <formula>WEEKDAY($A23)=7</formula>
    </cfRule>
  </conditionalFormatting>
  <conditionalFormatting sqref="Q23:R23">
    <cfRule type="expression" dxfId="966" priority="541">
      <formula>WEEKDAY($A23)=1</formula>
    </cfRule>
  </conditionalFormatting>
  <conditionalFormatting sqref="M34:N34">
    <cfRule type="expression" dxfId="965" priority="537">
      <formula>WEEKDAY($M34)=1</formula>
    </cfRule>
    <cfRule type="expression" dxfId="964" priority="538">
      <formula>WEEKDAY($M34)=7</formula>
    </cfRule>
  </conditionalFormatting>
  <conditionalFormatting sqref="Y28">
    <cfRule type="expression" dxfId="963" priority="535">
      <formula>WEEKDAY($Y28)=1</formula>
    </cfRule>
    <cfRule type="expression" dxfId="962" priority="536">
      <formula>WEEKDAY($Y28)=7</formula>
    </cfRule>
  </conditionalFormatting>
  <conditionalFormatting sqref="AE8:AE11 AE22 K7:K12 AE24:AE35 AE14:AE20 AF17 K14:K33">
    <cfRule type="expression" dxfId="961" priority="533">
      <formula>WEEKDAY(I7)=1</formula>
    </cfRule>
    <cfRule type="expression" dxfId="960" priority="534">
      <formula>WEEKDAY(I7)=7</formula>
    </cfRule>
  </conditionalFormatting>
  <conditionalFormatting sqref="H17">
    <cfRule type="expression" dxfId="959" priority="529">
      <formula>WEEKDAY($F17)=1</formula>
    </cfRule>
    <cfRule type="expression" dxfId="958" priority="530">
      <formula>WEEKDAY($F17)=7</formula>
    </cfRule>
  </conditionalFormatting>
  <conditionalFormatting sqref="H16">
    <cfRule type="expression" dxfId="957" priority="527">
      <formula>WEEKDAY($F16)=1</formula>
    </cfRule>
    <cfRule type="expression" dxfId="956" priority="528">
      <formula>WEEKDAY($F16)=7</formula>
    </cfRule>
  </conditionalFormatting>
  <conditionalFormatting sqref="L6">
    <cfRule type="expression" dxfId="955" priority="525">
      <formula>WEEKDAY(I6)=1</formula>
    </cfRule>
    <cfRule type="expression" dxfId="954" priority="526">
      <formula>WEEKDAY(I6)=7</formula>
    </cfRule>
  </conditionalFormatting>
  <conditionalFormatting sqref="L7:L13">
    <cfRule type="expression" dxfId="953" priority="523">
      <formula>WEEKDAY(I7)=1</formula>
    </cfRule>
    <cfRule type="expression" dxfId="952" priority="524">
      <formula>WEEKDAY(I7)=7</formula>
    </cfRule>
  </conditionalFormatting>
  <conditionalFormatting sqref="L14:L33">
    <cfRule type="expression" dxfId="951" priority="521">
      <formula>WEEKDAY(I14)=1</formula>
    </cfRule>
    <cfRule type="expression" dxfId="950" priority="522">
      <formula>WEEKDAY(I14)=7</formula>
    </cfRule>
  </conditionalFormatting>
  <conditionalFormatting sqref="O6">
    <cfRule type="expression" dxfId="949" priority="519">
      <formula>WEEKDAY(M6)=1</formula>
    </cfRule>
    <cfRule type="expression" dxfId="948" priority="520">
      <formula>WEEKDAY(M6)=7</formula>
    </cfRule>
  </conditionalFormatting>
  <conditionalFormatting sqref="P6">
    <cfRule type="expression" dxfId="947" priority="517">
      <formula>WEEKDAY(M6)=1</formula>
    </cfRule>
    <cfRule type="expression" dxfId="946" priority="518">
      <formula>WEEKDAY(M6)=7</formula>
    </cfRule>
  </conditionalFormatting>
  <conditionalFormatting sqref="P7:P26 P31:P35">
    <cfRule type="expression" dxfId="945" priority="515">
      <formula>WEEKDAY(M7)=1</formula>
    </cfRule>
    <cfRule type="expression" dxfId="944" priority="516">
      <formula>WEEKDAY(M7)=7</formula>
    </cfRule>
  </conditionalFormatting>
  <conditionalFormatting sqref="P5">
    <cfRule type="expression" dxfId="943" priority="513">
      <formula>WEEKDAY(M5)=1</formula>
    </cfRule>
    <cfRule type="expression" dxfId="942" priority="514">
      <formula>WEEKDAY(M5)=7</formula>
    </cfRule>
  </conditionalFormatting>
  <conditionalFormatting sqref="S6:S7">
    <cfRule type="expression" dxfId="941" priority="511">
      <formula>WEEKDAY(Q6)=1</formula>
    </cfRule>
    <cfRule type="expression" dxfId="940" priority="512">
      <formula>WEEKDAY(Q6)=7</formula>
    </cfRule>
  </conditionalFormatting>
  <conditionalFormatting sqref="T6">
    <cfRule type="expression" dxfId="939" priority="509">
      <formula>WEEKDAY(Q6)=1</formula>
    </cfRule>
    <cfRule type="expression" dxfId="938" priority="510">
      <formula>WEEKDAY(Q6)=7</formula>
    </cfRule>
  </conditionalFormatting>
  <conditionalFormatting sqref="T7">
    <cfRule type="expression" dxfId="937" priority="505">
      <formula>WEEKDAY(Q7)=1</formula>
    </cfRule>
    <cfRule type="expression" dxfId="936" priority="506">
      <formula>WEEKDAY(Q7)=7</formula>
    </cfRule>
  </conditionalFormatting>
  <conditionalFormatting sqref="T5">
    <cfRule type="expression" dxfId="935" priority="503">
      <formula>WEEKDAY(Q5)=1</formula>
    </cfRule>
    <cfRule type="expression" dxfId="934" priority="504">
      <formula>WEEKDAY(Q5)=7</formula>
    </cfRule>
  </conditionalFormatting>
  <conditionalFormatting sqref="AA6">
    <cfRule type="expression" dxfId="933" priority="501">
      <formula>WEEKDAY(Y6)=1</formula>
    </cfRule>
    <cfRule type="expression" dxfId="932" priority="502">
      <formula>WEEKDAY(Y6)=7</formula>
    </cfRule>
  </conditionalFormatting>
  <conditionalFormatting sqref="AB6">
    <cfRule type="expression" dxfId="931" priority="499">
      <formula>WEEKDAY(Y6)=1</formula>
    </cfRule>
    <cfRule type="expression" dxfId="930" priority="500">
      <formula>WEEKDAY(Y6)=7</formula>
    </cfRule>
  </conditionalFormatting>
  <conditionalFormatting sqref="AB7">
    <cfRule type="expression" dxfId="929" priority="497">
      <formula>WEEKDAY(Y7)=1</formula>
    </cfRule>
    <cfRule type="expression" dxfId="928" priority="498">
      <formula>WEEKDAY(Y7)=7</formula>
    </cfRule>
  </conditionalFormatting>
  <conditionalFormatting sqref="AE6">
    <cfRule type="expression" dxfId="927" priority="491">
      <formula>WEEKDAY(AC6)=1</formula>
    </cfRule>
    <cfRule type="expression" dxfId="926" priority="492">
      <formula>WEEKDAY(AC6)=7</formula>
    </cfRule>
  </conditionalFormatting>
  <conditionalFormatting sqref="AF6">
    <cfRule type="expression" dxfId="925" priority="489">
      <formula>WEEKDAY(AC6)=1</formula>
    </cfRule>
    <cfRule type="expression" dxfId="924" priority="490">
      <formula>WEEKDAY(AC6)=7</formula>
    </cfRule>
  </conditionalFormatting>
  <conditionalFormatting sqref="AF7">
    <cfRule type="expression" dxfId="923" priority="485">
      <formula>WEEKDAY(AC7)=1</formula>
    </cfRule>
    <cfRule type="expression" dxfId="922" priority="486">
      <formula>WEEKDAY(AC7)=7</formula>
    </cfRule>
  </conditionalFormatting>
  <conditionalFormatting sqref="AF5">
    <cfRule type="expression" dxfId="921" priority="483">
      <formula>WEEKDAY(AC5)=1</formula>
    </cfRule>
    <cfRule type="expression" dxfId="920" priority="484">
      <formula>WEEKDAY(AC5)=7</formula>
    </cfRule>
  </conditionalFormatting>
  <conditionalFormatting sqref="AI6">
    <cfRule type="expression" dxfId="919" priority="481">
      <formula>WEEKDAY(AG6)=1</formula>
    </cfRule>
    <cfRule type="expression" dxfId="918" priority="482">
      <formula>WEEKDAY(AG6)=7</formula>
    </cfRule>
  </conditionalFormatting>
  <conditionalFormatting sqref="AJ6">
    <cfRule type="expression" dxfId="917" priority="479">
      <formula>WEEKDAY(AG6)=1</formula>
    </cfRule>
    <cfRule type="expression" dxfId="916" priority="480">
      <formula>WEEKDAY(AG6)=7</formula>
    </cfRule>
  </conditionalFormatting>
  <conditionalFormatting sqref="AI7">
    <cfRule type="expression" dxfId="915" priority="477">
      <formula>WEEKDAY(AG7)=1</formula>
    </cfRule>
    <cfRule type="expression" dxfId="914" priority="478">
      <formula>WEEKDAY(AG7)=7</formula>
    </cfRule>
  </conditionalFormatting>
  <conditionalFormatting sqref="AJ7">
    <cfRule type="expression" dxfId="913" priority="475">
      <formula>WEEKDAY(AG7)=1</formula>
    </cfRule>
    <cfRule type="expression" dxfId="912" priority="476">
      <formula>WEEKDAY(AG7)=7</formula>
    </cfRule>
  </conditionalFormatting>
  <conditionalFormatting sqref="AI5">
    <cfRule type="expression" dxfId="911" priority="473">
      <formula>WEEKDAY(AG5)=1</formula>
    </cfRule>
    <cfRule type="expression" dxfId="910" priority="474">
      <formula>WEEKDAY(AG5)=7</formula>
    </cfRule>
  </conditionalFormatting>
  <conditionalFormatting sqref="AJ5">
    <cfRule type="expression" dxfId="909" priority="471">
      <formula>WEEKDAY(AG5)=1</formula>
    </cfRule>
    <cfRule type="expression" dxfId="908" priority="472">
      <formula>WEEKDAY(AG5)=7</formula>
    </cfRule>
  </conditionalFormatting>
  <conditionalFormatting sqref="AN6">
    <cfRule type="expression" dxfId="907" priority="469">
      <formula>WEEKDAY(AK6)=1</formula>
    </cfRule>
    <cfRule type="expression" dxfId="906" priority="470">
      <formula>WEEKDAY(AK6)=7</formula>
    </cfRule>
  </conditionalFormatting>
  <conditionalFormatting sqref="AM7">
    <cfRule type="expression" dxfId="905" priority="467">
      <formula>WEEKDAY(AK7)=1</formula>
    </cfRule>
    <cfRule type="expression" dxfId="904" priority="468">
      <formula>WEEKDAY(AK7)=7</formula>
    </cfRule>
  </conditionalFormatting>
  <conditionalFormatting sqref="AN7">
    <cfRule type="expression" dxfId="903" priority="465">
      <formula>WEEKDAY(AK7)=1</formula>
    </cfRule>
    <cfRule type="expression" dxfId="902" priority="466">
      <formula>WEEKDAY(AK7)=7</formula>
    </cfRule>
  </conditionalFormatting>
  <conditionalFormatting sqref="AM5">
    <cfRule type="expression" dxfId="901" priority="463">
      <formula>WEEKDAY(AK5)=1</formula>
    </cfRule>
    <cfRule type="expression" dxfId="900" priority="464">
      <formula>WEEKDAY(AK5)=7</formula>
    </cfRule>
  </conditionalFormatting>
  <conditionalFormatting sqref="AN5">
    <cfRule type="expression" dxfId="899" priority="461">
      <formula>WEEKDAY(AK5)=1</formula>
    </cfRule>
    <cfRule type="expression" dxfId="898" priority="462">
      <formula>WEEKDAY(AK5)=7</formula>
    </cfRule>
  </conditionalFormatting>
  <conditionalFormatting sqref="AQ6">
    <cfRule type="expression" dxfId="897" priority="459">
      <formula>WEEKDAY(AO6)=1</formula>
    </cfRule>
    <cfRule type="expression" dxfId="896" priority="460">
      <formula>WEEKDAY(AO6)=7</formula>
    </cfRule>
  </conditionalFormatting>
  <conditionalFormatting sqref="AR6">
    <cfRule type="expression" dxfId="895" priority="457">
      <formula>WEEKDAY(AO6)=1</formula>
    </cfRule>
    <cfRule type="expression" dxfId="894" priority="458">
      <formula>WEEKDAY(AO6)=7</formula>
    </cfRule>
  </conditionalFormatting>
  <conditionalFormatting sqref="AQ5">
    <cfRule type="expression" dxfId="893" priority="455">
      <formula>WEEKDAY(AO5)=1</formula>
    </cfRule>
    <cfRule type="expression" dxfId="892" priority="456">
      <formula>WEEKDAY(AO5)=7</formula>
    </cfRule>
  </conditionalFormatting>
  <conditionalFormatting sqref="AR5">
    <cfRule type="expression" dxfId="891" priority="453">
      <formula>WEEKDAY(AO5)=1</formula>
    </cfRule>
    <cfRule type="expression" dxfId="890" priority="454">
      <formula>WEEKDAY(AO5)=7</formula>
    </cfRule>
  </conditionalFormatting>
  <conditionalFormatting sqref="AY6 AY9 AY12 AY15 AY18 AY21 AY24">
    <cfRule type="expression" dxfId="889" priority="451">
      <formula>WEEKDAY(AW6)=1</formula>
    </cfRule>
    <cfRule type="expression" dxfId="888" priority="452">
      <formula>WEEKDAY(AW6)=7</formula>
    </cfRule>
  </conditionalFormatting>
  <conditionalFormatting sqref="AZ6 AZ9 AZ12 AZ15 AZ18 AZ21 AZ24">
    <cfRule type="expression" dxfId="887" priority="449">
      <formula>WEEKDAY(AW6)=1</formula>
    </cfRule>
    <cfRule type="expression" dxfId="886" priority="450">
      <formula>WEEKDAY(AW6)=7</formula>
    </cfRule>
  </conditionalFormatting>
  <conditionalFormatting sqref="AY7 AY10 AY13 AY16 AY19 AY22 AY25">
    <cfRule type="expression" dxfId="885" priority="447">
      <formula>WEEKDAY(AW7)=1</formula>
    </cfRule>
    <cfRule type="expression" dxfId="884" priority="448">
      <formula>WEEKDAY(AW7)=7</formula>
    </cfRule>
  </conditionalFormatting>
  <conditionalFormatting sqref="AZ7 AZ10 AZ13 AZ16 AZ19 AZ22 AZ25">
    <cfRule type="expression" dxfId="883" priority="445">
      <formula>WEEKDAY(AW7)=1</formula>
    </cfRule>
    <cfRule type="expression" dxfId="882" priority="446">
      <formula>WEEKDAY(AW7)=7</formula>
    </cfRule>
  </conditionalFormatting>
  <conditionalFormatting sqref="AY5 AY11 AY14 AY17 AY20 AY23 AY26">
    <cfRule type="expression" dxfId="881" priority="443">
      <formula>WEEKDAY(AW5)=1</formula>
    </cfRule>
    <cfRule type="expression" dxfId="880" priority="444">
      <formula>WEEKDAY(AW5)=7</formula>
    </cfRule>
  </conditionalFormatting>
  <conditionalFormatting sqref="AZ5 AZ8 AZ11 AZ14 AZ17 AZ20 AZ23 AZ26">
    <cfRule type="expression" dxfId="879" priority="441">
      <formula>WEEKDAY(AW5)=1</formula>
    </cfRule>
    <cfRule type="expression" dxfId="878" priority="442">
      <formula>WEEKDAY(AW5)=7</formula>
    </cfRule>
  </conditionalFormatting>
  <conditionalFormatting sqref="AI9 AI15 AI18 AI21 AI24 AI27 AI30 AI33">
    <cfRule type="expression" dxfId="877" priority="439">
      <formula>WEEKDAY(AG9)=1</formula>
    </cfRule>
    <cfRule type="expression" dxfId="876" priority="440">
      <formula>WEEKDAY(AG9)=7</formula>
    </cfRule>
  </conditionalFormatting>
  <conditionalFormatting sqref="AJ9 AJ12 AJ15 AJ18 AJ21 AJ24 AJ27 AJ30 AJ33">
    <cfRule type="expression" dxfId="875" priority="437">
      <formula>WEEKDAY(AG9)=1</formula>
    </cfRule>
    <cfRule type="expression" dxfId="874" priority="438">
      <formula>WEEKDAY(AG9)=7</formula>
    </cfRule>
  </conditionalFormatting>
  <conditionalFormatting sqref="AI16 AI19 AI22 AI25 AI28 AI31 AI34">
    <cfRule type="expression" dxfId="873" priority="435">
      <formula>WEEKDAY(AG16)=1</formula>
    </cfRule>
    <cfRule type="expression" dxfId="872" priority="436">
      <formula>WEEKDAY(AG16)=7</formula>
    </cfRule>
  </conditionalFormatting>
  <conditionalFormatting sqref="AJ10 AJ13 AJ16 AJ19 AJ22 AJ25 AJ28 AJ31 AJ34">
    <cfRule type="expression" dxfId="871" priority="433">
      <formula>WEEKDAY(AG10)=1</formula>
    </cfRule>
    <cfRule type="expression" dxfId="870" priority="434">
      <formula>WEEKDAY(AG10)=7</formula>
    </cfRule>
  </conditionalFormatting>
  <conditionalFormatting sqref="AI8 AI14 AI17 AI20 AI23 AI26 AI29 AI32 AI35">
    <cfRule type="expression" dxfId="869" priority="431">
      <formula>WEEKDAY(AG8)=1</formula>
    </cfRule>
    <cfRule type="expression" dxfId="868" priority="432">
      <formula>WEEKDAY(AG8)=7</formula>
    </cfRule>
  </conditionalFormatting>
  <conditionalFormatting sqref="AJ8 AJ11 AJ14 AJ17 AJ20 AJ23 AJ26 AJ29 AJ32 AJ35">
    <cfRule type="expression" dxfId="867" priority="429">
      <formula>WEEKDAY(AG8)=1</formula>
    </cfRule>
    <cfRule type="expression" dxfId="866" priority="430">
      <formula>WEEKDAY(AG8)=7</formula>
    </cfRule>
  </conditionalFormatting>
  <conditionalFormatting sqref="AM9 AM12 AM15 AM18 AM21 AM24 AM30 AM33">
    <cfRule type="expression" dxfId="865" priority="427">
      <formula>WEEKDAY(AK9)=1</formula>
    </cfRule>
    <cfRule type="expression" dxfId="864" priority="428">
      <formula>WEEKDAY(AK9)=7</formula>
    </cfRule>
  </conditionalFormatting>
  <conditionalFormatting sqref="AN9 AN12 AN15 AN18 AN21 AN24 AN27 AN30 AN33">
    <cfRule type="expression" dxfId="863" priority="425">
      <formula>WEEKDAY(AK9)=1</formula>
    </cfRule>
    <cfRule type="expression" dxfId="862" priority="426">
      <formula>WEEKDAY(AK9)=7</formula>
    </cfRule>
  </conditionalFormatting>
  <conditionalFormatting sqref="AM10 AM16 AM19 AM25 AM28 AM31 AM34 AM13">
    <cfRule type="expression" dxfId="861" priority="423">
      <formula>WEEKDAY(AK10)=1</formula>
    </cfRule>
    <cfRule type="expression" dxfId="860" priority="424">
      <formula>WEEKDAY(AK10)=7</formula>
    </cfRule>
  </conditionalFormatting>
  <conditionalFormatting sqref="AN10 AN13 AN16 AN19 AN22 AN25 AN28 AN31 AN34">
    <cfRule type="expression" dxfId="859" priority="421">
      <formula>WEEKDAY(AK10)=1</formula>
    </cfRule>
    <cfRule type="expression" dxfId="858" priority="422">
      <formula>WEEKDAY(AK10)=7</formula>
    </cfRule>
  </conditionalFormatting>
  <conditionalFormatting sqref="AM8 AM11 AM14 AM17 AM23 AM26 AM29 AM32">
    <cfRule type="expression" dxfId="857" priority="419">
      <formula>WEEKDAY(AK8)=1</formula>
    </cfRule>
    <cfRule type="expression" dxfId="856" priority="420">
      <formula>WEEKDAY(AK8)=7</formula>
    </cfRule>
  </conditionalFormatting>
  <conditionalFormatting sqref="AN8 AN11 AN14 AN17 AN20 AN23 AN26 AN29 AN32">
    <cfRule type="expression" dxfId="855" priority="417">
      <formula>WEEKDAY(AK8)=1</formula>
    </cfRule>
    <cfRule type="expression" dxfId="854" priority="418">
      <formula>WEEKDAY(AK8)=7</formula>
    </cfRule>
  </conditionalFormatting>
  <conditionalFormatting sqref="AQ9 AQ12 AQ15 AQ21 AQ24 AQ27 AQ30 AQ33 AQ18">
    <cfRule type="expression" dxfId="853" priority="415">
      <formula>WEEKDAY(AO9)=1</formula>
    </cfRule>
    <cfRule type="expression" dxfId="852" priority="416">
      <formula>WEEKDAY(AO9)=7</formula>
    </cfRule>
  </conditionalFormatting>
  <conditionalFormatting sqref="AR9 AR12 AR15 AR18 AR21 AR24 AR27 AR30 AR33">
    <cfRule type="expression" dxfId="851" priority="413">
      <formula>WEEKDAY(AO9)=1</formula>
    </cfRule>
    <cfRule type="expression" dxfId="850" priority="414">
      <formula>WEEKDAY(AO9)=7</formula>
    </cfRule>
  </conditionalFormatting>
  <conditionalFormatting sqref="AQ10 AQ16 AQ19 AQ22 AQ28 AQ31 AQ34">
    <cfRule type="expression" dxfId="849" priority="411">
      <formula>WEEKDAY(AO10)=1</formula>
    </cfRule>
    <cfRule type="expression" dxfId="848" priority="412">
      <formula>WEEKDAY(AO10)=7</formula>
    </cfRule>
  </conditionalFormatting>
  <conditionalFormatting sqref="AR10 AR13 AR16 AR19 AR22 AR25 AR28 AR31 AR34">
    <cfRule type="expression" dxfId="847" priority="409">
      <formula>WEEKDAY(AO10)=1</formula>
    </cfRule>
    <cfRule type="expression" dxfId="846" priority="410">
      <formula>WEEKDAY(AO10)=7</formula>
    </cfRule>
  </conditionalFormatting>
  <conditionalFormatting sqref="AQ8 AQ14 AQ17 AQ20 AQ23 AQ26 AQ29 AQ35">
    <cfRule type="expression" dxfId="845" priority="407">
      <formula>WEEKDAY(AO8)=1</formula>
    </cfRule>
    <cfRule type="expression" dxfId="844" priority="408">
      <formula>WEEKDAY(AO8)=7</formula>
    </cfRule>
  </conditionalFormatting>
  <conditionalFormatting sqref="AR8 AR11 AR14 AR17 AR20 AR23 AR26 AR29 AR32 AR35">
    <cfRule type="expression" dxfId="843" priority="405">
      <formula>WEEKDAY(AO8)=1</formula>
    </cfRule>
    <cfRule type="expression" dxfId="842" priority="406">
      <formula>WEEKDAY(AO8)=7</formula>
    </cfRule>
  </conditionalFormatting>
  <conditionalFormatting sqref="AU9 AU12 AU15 AU18 AU21 AU33 AU24:AU27 AU29:AU30">
    <cfRule type="expression" dxfId="841" priority="403">
      <formula>WEEKDAY(AS9)=1</formula>
    </cfRule>
    <cfRule type="expression" dxfId="840" priority="404">
      <formula>WEEKDAY(AS9)=7</formula>
    </cfRule>
  </conditionalFormatting>
  <conditionalFormatting sqref="AV9 AV12 AV15 AV18 AV21 AV24 AV27 AV30 AV33">
    <cfRule type="expression" dxfId="839" priority="401">
      <formula>WEEKDAY(AS9)=1</formula>
    </cfRule>
    <cfRule type="expression" dxfId="838" priority="402">
      <formula>WEEKDAY(AS9)=7</formula>
    </cfRule>
  </conditionalFormatting>
  <conditionalFormatting sqref="AU10 AU13 AU16 AU19 AU22 AU28 AU31 AU34">
    <cfRule type="expression" dxfId="837" priority="399">
      <formula>WEEKDAY(AS10)=1</formula>
    </cfRule>
    <cfRule type="expression" dxfId="836" priority="400">
      <formula>WEEKDAY(AS10)=7</formula>
    </cfRule>
  </conditionalFormatting>
  <conditionalFormatting sqref="AV10 AV13 AV16 AV19 AV22 AV25 AV28 AV31 AV34">
    <cfRule type="expression" dxfId="835" priority="397">
      <formula>WEEKDAY(AS10)=1</formula>
    </cfRule>
    <cfRule type="expression" dxfId="834" priority="398">
      <formula>WEEKDAY(AS10)=7</formula>
    </cfRule>
  </conditionalFormatting>
  <conditionalFormatting sqref="AU8 AU11 AU14 AU17 AU20 AU23 AU32">
    <cfRule type="expression" dxfId="833" priority="395">
      <formula>WEEKDAY(AS8)=1</formula>
    </cfRule>
    <cfRule type="expression" dxfId="832" priority="396">
      <formula>WEEKDAY(AS8)=7</formula>
    </cfRule>
  </conditionalFormatting>
  <conditionalFormatting sqref="AV8 AV11 AV14 AV17 AV20 AV23 AV26 AV29 AV32">
    <cfRule type="expression" dxfId="831" priority="393">
      <formula>WEEKDAY(AS8)=1</formula>
    </cfRule>
    <cfRule type="expression" dxfId="830" priority="394">
      <formula>WEEKDAY(AS8)=7</formula>
    </cfRule>
  </conditionalFormatting>
  <conditionalFormatting sqref="AY27">
    <cfRule type="expression" dxfId="829" priority="387">
      <formula>WEEKDAY(AW27)=1</formula>
    </cfRule>
    <cfRule type="expression" dxfId="828" priority="388">
      <formula>WEEKDAY(AW27)=7</formula>
    </cfRule>
  </conditionalFormatting>
  <conditionalFormatting sqref="AZ27">
    <cfRule type="expression" dxfId="827" priority="385">
      <formula>WEEKDAY(AW27)=1</formula>
    </cfRule>
    <cfRule type="expression" dxfId="826" priority="386">
      <formula>WEEKDAY(AW27)=7</formula>
    </cfRule>
  </conditionalFormatting>
  <conditionalFormatting sqref="AY32 AY35">
    <cfRule type="expression" dxfId="825" priority="383">
      <formula>WEEKDAY(AW32)=1</formula>
    </cfRule>
    <cfRule type="expression" dxfId="824" priority="384">
      <formula>WEEKDAY(AW32)=7</formula>
    </cfRule>
  </conditionalFormatting>
  <conditionalFormatting sqref="AZ32 AZ35">
    <cfRule type="expression" dxfId="823" priority="381">
      <formula>WEEKDAY(AW32)=1</formula>
    </cfRule>
    <cfRule type="expression" dxfId="822" priority="382">
      <formula>WEEKDAY(AW32)=7</formula>
    </cfRule>
  </conditionalFormatting>
  <conditionalFormatting sqref="AY33">
    <cfRule type="expression" dxfId="821" priority="379">
      <formula>WEEKDAY(AW33)=1</formula>
    </cfRule>
    <cfRule type="expression" dxfId="820" priority="380">
      <formula>WEEKDAY(AW33)=7</formula>
    </cfRule>
  </conditionalFormatting>
  <conditionalFormatting sqref="AZ33">
    <cfRule type="expression" dxfId="819" priority="377">
      <formula>WEEKDAY(AW33)=1</formula>
    </cfRule>
    <cfRule type="expression" dxfId="818" priority="378">
      <formula>WEEKDAY(AW33)=7</formula>
    </cfRule>
  </conditionalFormatting>
  <conditionalFormatting sqref="AY31 AY34">
    <cfRule type="expression" dxfId="817" priority="375">
      <formula>WEEKDAY(AW31)=1</formula>
    </cfRule>
    <cfRule type="expression" dxfId="816" priority="376">
      <formula>WEEKDAY(AW31)=7</formula>
    </cfRule>
  </conditionalFormatting>
  <conditionalFormatting sqref="AZ31 AZ34">
    <cfRule type="expression" dxfId="815" priority="373">
      <formula>WEEKDAY(AW31)=1</formula>
    </cfRule>
    <cfRule type="expression" dxfId="814" priority="374">
      <formula>WEEKDAY(AW31)=7</formula>
    </cfRule>
  </conditionalFormatting>
  <conditionalFormatting sqref="AA9 AA12">
    <cfRule type="expression" dxfId="813" priority="371">
      <formula>WEEKDAY(Y9)=1</formula>
    </cfRule>
    <cfRule type="expression" dxfId="812" priority="372">
      <formula>WEEKDAY(Y9)=7</formula>
    </cfRule>
  </conditionalFormatting>
  <conditionalFormatting sqref="AB9 AB12">
    <cfRule type="expression" dxfId="811" priority="369">
      <formula>WEEKDAY(Y9)=1</formula>
    </cfRule>
    <cfRule type="expression" dxfId="810" priority="370">
      <formula>WEEKDAY(Y9)=7</formula>
    </cfRule>
  </conditionalFormatting>
  <conditionalFormatting sqref="AA10 AA13:AA14">
    <cfRule type="expression" dxfId="809" priority="367">
      <formula>WEEKDAY(Y10)=1</formula>
    </cfRule>
    <cfRule type="expression" dxfId="808" priority="368">
      <formula>WEEKDAY(Y10)=7</formula>
    </cfRule>
  </conditionalFormatting>
  <conditionalFormatting sqref="AB10 AB13:AB14">
    <cfRule type="expression" dxfId="807" priority="365">
      <formula>WEEKDAY(Y10)=1</formula>
    </cfRule>
    <cfRule type="expression" dxfId="806" priority="366">
      <formula>WEEKDAY(Y10)=7</formula>
    </cfRule>
  </conditionalFormatting>
  <conditionalFormatting sqref="AA8 AA11">
    <cfRule type="expression" dxfId="805" priority="363">
      <formula>WEEKDAY(Y8)=1</formula>
    </cfRule>
    <cfRule type="expression" dxfId="804" priority="364">
      <formula>WEEKDAY(Y8)=7</formula>
    </cfRule>
  </conditionalFormatting>
  <conditionalFormatting sqref="AB8 AB11">
    <cfRule type="expression" dxfId="803" priority="361">
      <formula>WEEKDAY(Y8)=1</formula>
    </cfRule>
    <cfRule type="expression" dxfId="802" priority="362">
      <formula>WEEKDAY(Y8)=7</formula>
    </cfRule>
  </conditionalFormatting>
  <conditionalFormatting sqref="AA22 AA19">
    <cfRule type="expression" dxfId="801" priority="359">
      <formula>WEEKDAY(Y19)=1</formula>
    </cfRule>
    <cfRule type="expression" dxfId="800" priority="360">
      <formula>WEEKDAY(Y19)=7</formula>
    </cfRule>
  </conditionalFormatting>
  <conditionalFormatting sqref="AB16 AB19 AB22">
    <cfRule type="expression" dxfId="799" priority="357">
      <formula>WEEKDAY(Y16)=1</formula>
    </cfRule>
    <cfRule type="expression" dxfId="798" priority="358">
      <formula>WEEKDAY(Y16)=7</formula>
    </cfRule>
  </conditionalFormatting>
  <conditionalFormatting sqref="AA20">
    <cfRule type="expression" dxfId="797" priority="355">
      <formula>WEEKDAY(Y20)=1</formula>
    </cfRule>
    <cfRule type="expression" dxfId="796" priority="356">
      <formula>WEEKDAY(Y20)=7</formula>
    </cfRule>
  </conditionalFormatting>
  <conditionalFormatting sqref="AB17 AB20 AB23">
    <cfRule type="expression" dxfId="795" priority="353">
      <formula>WEEKDAY(Y17)=1</formula>
    </cfRule>
    <cfRule type="expression" dxfId="794" priority="354">
      <formula>WEEKDAY(Y17)=7</formula>
    </cfRule>
  </conditionalFormatting>
  <conditionalFormatting sqref="AA21">
    <cfRule type="expression" dxfId="793" priority="351">
      <formula>WEEKDAY(Y21)=1</formula>
    </cfRule>
    <cfRule type="expression" dxfId="792" priority="352">
      <formula>WEEKDAY(Y21)=7</formula>
    </cfRule>
  </conditionalFormatting>
  <conditionalFormatting sqref="AB18 AB21">
    <cfRule type="expression" dxfId="791" priority="349">
      <formula>WEEKDAY(Y18)=1</formula>
    </cfRule>
    <cfRule type="expression" dxfId="790" priority="350">
      <formula>WEEKDAY(Y18)=7</formula>
    </cfRule>
  </conditionalFormatting>
  <conditionalFormatting sqref="AA26 AA29">
    <cfRule type="expression" dxfId="789" priority="347">
      <formula>WEEKDAY(Y26)=1</formula>
    </cfRule>
    <cfRule type="expression" dxfId="788" priority="348">
      <formula>WEEKDAY(Y26)=7</formula>
    </cfRule>
  </conditionalFormatting>
  <conditionalFormatting sqref="AB26 AB29">
    <cfRule type="expression" dxfId="787" priority="345">
      <formula>WEEKDAY(Y26)=1</formula>
    </cfRule>
    <cfRule type="expression" dxfId="786" priority="346">
      <formula>WEEKDAY(Y26)=7</formula>
    </cfRule>
  </conditionalFormatting>
  <conditionalFormatting sqref="AA27 AA30 AA33">
    <cfRule type="expression" dxfId="785" priority="343">
      <formula>WEEKDAY(Y27)=1</formula>
    </cfRule>
    <cfRule type="expression" dxfId="784" priority="344">
      <formula>WEEKDAY(Y27)=7</formula>
    </cfRule>
  </conditionalFormatting>
  <conditionalFormatting sqref="AB27 AB30 AB33">
    <cfRule type="expression" dxfId="783" priority="341">
      <formula>WEEKDAY(Y27)=1</formula>
    </cfRule>
    <cfRule type="expression" dxfId="782" priority="342">
      <formula>WEEKDAY(Y27)=7</formula>
    </cfRule>
  </conditionalFormatting>
  <conditionalFormatting sqref="AA28 AA31 AA34">
    <cfRule type="expression" dxfId="781" priority="339">
      <formula>WEEKDAY(Y28)=1</formula>
    </cfRule>
    <cfRule type="expression" dxfId="780" priority="340">
      <formula>WEEKDAY(Y28)=7</formula>
    </cfRule>
  </conditionalFormatting>
  <conditionalFormatting sqref="AB25 AB28 AB31 AB34">
    <cfRule type="expression" dxfId="779" priority="337">
      <formula>WEEKDAY(Y25)=1</formula>
    </cfRule>
    <cfRule type="expression" dxfId="778" priority="338">
      <formula>WEEKDAY(Y25)=7</formula>
    </cfRule>
  </conditionalFormatting>
  <conditionalFormatting sqref="W16 W22 W31">
    <cfRule type="expression" dxfId="777" priority="335">
      <formula>WEEKDAY(U16)=1</formula>
    </cfRule>
    <cfRule type="expression" dxfId="776" priority="336">
      <formula>WEEKDAY(U16)=7</formula>
    </cfRule>
  </conditionalFormatting>
  <conditionalFormatting sqref="X10 X13 X16 X19 X22 X31">
    <cfRule type="expression" dxfId="775" priority="333">
      <formula>WEEKDAY(U10)=1</formula>
    </cfRule>
    <cfRule type="expression" dxfId="774" priority="334">
      <formula>WEEKDAY(U10)=7</formula>
    </cfRule>
  </conditionalFormatting>
  <conditionalFormatting sqref="W11 W23 W32">
    <cfRule type="expression" dxfId="773" priority="331">
      <formula>WEEKDAY(U11)=1</formula>
    </cfRule>
    <cfRule type="expression" dxfId="772" priority="332">
      <formula>WEEKDAY(U11)=7</formula>
    </cfRule>
  </conditionalFormatting>
  <conditionalFormatting sqref="X8 X11 X14 X17 X20 X23 X26 X32">
    <cfRule type="expression" dxfId="771" priority="329">
      <formula>WEEKDAY(U8)=1</formula>
    </cfRule>
    <cfRule type="expression" dxfId="770" priority="330">
      <formula>WEEKDAY(U8)=7</formula>
    </cfRule>
  </conditionalFormatting>
  <conditionalFormatting sqref="W9 W15 W24 W30 W34">
    <cfRule type="expression" dxfId="769" priority="327">
      <formula>WEEKDAY(U9)=1</formula>
    </cfRule>
    <cfRule type="expression" dxfId="768" priority="328">
      <formula>WEEKDAY(U9)=7</formula>
    </cfRule>
  </conditionalFormatting>
  <conditionalFormatting sqref="X9 X12 X15 X18 X21 X24 X30 X33">
    <cfRule type="expression" dxfId="767" priority="325">
      <formula>WEEKDAY(U9)=1</formula>
    </cfRule>
    <cfRule type="expression" dxfId="766" priority="326">
      <formula>WEEKDAY(U9)=7</formula>
    </cfRule>
  </conditionalFormatting>
  <conditionalFormatting sqref="S11 S20">
    <cfRule type="expression" dxfId="765" priority="323">
      <formula>WEEKDAY(Q11)=1</formula>
    </cfRule>
    <cfRule type="expression" dxfId="764" priority="324">
      <formula>WEEKDAY(Q11)=7</formula>
    </cfRule>
  </conditionalFormatting>
  <conditionalFormatting sqref="T11 T20">
    <cfRule type="expression" dxfId="763" priority="321">
      <formula>WEEKDAY(Q11)=1</formula>
    </cfRule>
    <cfRule type="expression" dxfId="762" priority="322">
      <formula>WEEKDAY(Q11)=7</formula>
    </cfRule>
  </conditionalFormatting>
  <conditionalFormatting sqref="S15 S18 S24">
    <cfRule type="expression" dxfId="761" priority="319">
      <formula>WEEKDAY(Q15)=1</formula>
    </cfRule>
    <cfRule type="expression" dxfId="760" priority="320">
      <formula>WEEKDAY(Q15)=7</formula>
    </cfRule>
  </conditionalFormatting>
  <conditionalFormatting sqref="T12 T15 T18 T21 T24">
    <cfRule type="expression" dxfId="759" priority="317">
      <formula>WEEKDAY(Q12)=1</formula>
    </cfRule>
    <cfRule type="expression" dxfId="758" priority="318">
      <formula>WEEKDAY(Q12)=7</formula>
    </cfRule>
  </conditionalFormatting>
  <conditionalFormatting sqref="S10 S13 S22 S25:S27">
    <cfRule type="expression" dxfId="757" priority="315">
      <formula>WEEKDAY(Q10)=1</formula>
    </cfRule>
    <cfRule type="expression" dxfId="756" priority="316">
      <formula>WEEKDAY(Q10)=7</formula>
    </cfRule>
  </conditionalFormatting>
  <conditionalFormatting sqref="T10 T13 T16 T19 T22 T25:T28">
    <cfRule type="expression" dxfId="755" priority="313">
      <formula>WEEKDAY(Q10)=1</formula>
    </cfRule>
    <cfRule type="expression" dxfId="754" priority="314">
      <formula>WEEKDAY(Q10)=7</formula>
    </cfRule>
  </conditionalFormatting>
  <conditionalFormatting sqref="S31 S34">
    <cfRule type="expression" dxfId="753" priority="311">
      <formula>WEEKDAY(Q31)=1</formula>
    </cfRule>
    <cfRule type="expression" dxfId="752" priority="312">
      <formula>WEEKDAY(Q31)=7</formula>
    </cfRule>
  </conditionalFormatting>
  <conditionalFormatting sqref="T31 T34">
    <cfRule type="expression" dxfId="751" priority="309">
      <formula>WEEKDAY(Q31)=1</formula>
    </cfRule>
    <cfRule type="expression" dxfId="750" priority="310">
      <formula>WEEKDAY(Q31)=7</formula>
    </cfRule>
  </conditionalFormatting>
  <conditionalFormatting sqref="S32">
    <cfRule type="expression" dxfId="749" priority="307">
      <formula>WEEKDAY(Q32)=1</formula>
    </cfRule>
    <cfRule type="expression" dxfId="748" priority="308">
      <formula>WEEKDAY(Q32)=7</formula>
    </cfRule>
  </conditionalFormatting>
  <conditionalFormatting sqref="T32">
    <cfRule type="expression" dxfId="747" priority="305">
      <formula>WEEKDAY(Q32)=1</formula>
    </cfRule>
    <cfRule type="expression" dxfId="746" priority="306">
      <formula>WEEKDAY(Q32)=7</formula>
    </cfRule>
  </conditionalFormatting>
  <conditionalFormatting sqref="S30">
    <cfRule type="expression" dxfId="745" priority="303">
      <formula>WEEKDAY(Q30)=1</formula>
    </cfRule>
    <cfRule type="expression" dxfId="744" priority="304">
      <formula>WEEKDAY(Q30)=7</formula>
    </cfRule>
  </conditionalFormatting>
  <conditionalFormatting sqref="T30 T33">
    <cfRule type="expression" dxfId="743" priority="301">
      <formula>WEEKDAY(Q30)=1</formula>
    </cfRule>
    <cfRule type="expression" dxfId="742" priority="302">
      <formula>WEEKDAY(Q30)=7</formula>
    </cfRule>
  </conditionalFormatting>
  <conditionalFormatting sqref="M27:N29">
    <cfRule type="expression" dxfId="741" priority="299">
      <formula>WEEKDAY($M27)=1</formula>
    </cfRule>
    <cfRule type="expression" dxfId="740" priority="300">
      <formula>WEEKDAY($M27)=7</formula>
    </cfRule>
  </conditionalFormatting>
  <conditionalFormatting sqref="R29">
    <cfRule type="expression" dxfId="739" priority="297">
      <formula>WEEKDAY($R29)=1</formula>
    </cfRule>
    <cfRule type="expression" dxfId="738" priority="298">
      <formula>WEEKDAY($R29)=7</formula>
    </cfRule>
  </conditionalFormatting>
  <conditionalFormatting sqref="S29">
    <cfRule type="expression" dxfId="737" priority="295">
      <formula>WEEKDAY(Q29)=1</formula>
    </cfRule>
    <cfRule type="expression" dxfId="736" priority="296">
      <formula>WEEKDAY(Q29)=7</formula>
    </cfRule>
  </conditionalFormatting>
  <conditionalFormatting sqref="T29">
    <cfRule type="expression" dxfId="735" priority="293">
      <formula>WEEKDAY(Q29)=1</formula>
    </cfRule>
    <cfRule type="expression" dxfId="734" priority="294">
      <formula>WEEKDAY(Q29)=7</formula>
    </cfRule>
  </conditionalFormatting>
  <conditionalFormatting sqref="U27:V29">
    <cfRule type="expression" dxfId="733" priority="291">
      <formula>WEEKDAY($U27)=1</formula>
    </cfRule>
    <cfRule type="expression" dxfId="732" priority="292">
      <formula>WEEKDAY($U27)=7</formula>
    </cfRule>
  </conditionalFormatting>
  <conditionalFormatting sqref="W29">
    <cfRule type="expression" dxfId="731" priority="289">
      <formula>WEEKDAY(U29)=1</formula>
    </cfRule>
    <cfRule type="expression" dxfId="730" priority="290">
      <formula>WEEKDAY(U29)=7</formula>
    </cfRule>
  </conditionalFormatting>
  <conditionalFormatting sqref="X27:X29">
    <cfRule type="expression" dxfId="729" priority="287">
      <formula>WEEKDAY(U27)=1</formula>
    </cfRule>
    <cfRule type="expression" dxfId="728" priority="288">
      <formula>WEEKDAY(U27)=7</formula>
    </cfRule>
  </conditionalFormatting>
  <conditionalFormatting sqref="X34">
    <cfRule type="expression" dxfId="727" priority="285">
      <formula>WEEKDAY($V34)=1</formula>
    </cfRule>
    <cfRule type="expression" dxfId="726" priority="286">
      <formula>WEEKDAY($V34)=7</formula>
    </cfRule>
  </conditionalFormatting>
  <conditionalFormatting sqref="W35">
    <cfRule type="expression" dxfId="725" priority="283">
      <formula>WEEKDAY(U35)=1</formula>
    </cfRule>
    <cfRule type="expression" dxfId="724" priority="284">
      <formula>WEEKDAY(U35)=7</formula>
    </cfRule>
  </conditionalFormatting>
  <conditionalFormatting sqref="X35">
    <cfRule type="expression" dxfId="723" priority="281">
      <formula>WEEKDAY(U35)=1</formula>
    </cfRule>
    <cfRule type="expression" dxfId="722" priority="282">
      <formula>WEEKDAY(U35)=7</formula>
    </cfRule>
  </conditionalFormatting>
  <conditionalFormatting sqref="AZ30">
    <cfRule type="expression" dxfId="721" priority="271">
      <formula>WEEKDAY($V30)=1</formula>
    </cfRule>
    <cfRule type="expression" dxfId="720" priority="272">
      <formula>WEEKDAY($V30)=7</formula>
    </cfRule>
  </conditionalFormatting>
  <conditionalFormatting sqref="AU6:AU7">
    <cfRule type="expression" dxfId="719" priority="267">
      <formula>WEEKDAY(AS6)=1</formula>
    </cfRule>
    <cfRule type="expression" dxfId="718" priority="268">
      <formula>WEEKDAY(AS6)=7</formula>
    </cfRule>
  </conditionalFormatting>
  <conditionalFormatting sqref="AV6:AV7">
    <cfRule type="expression" dxfId="717" priority="265">
      <formula>WEEKDAY(AS6)=1</formula>
    </cfRule>
    <cfRule type="expression" dxfId="716" priority="266">
      <formula>WEEKDAY(AS6)=7</formula>
    </cfRule>
  </conditionalFormatting>
  <conditionalFormatting sqref="AU5">
    <cfRule type="expression" dxfId="715" priority="263">
      <formula>WEEKDAY(AT5)=1</formula>
    </cfRule>
    <cfRule type="expression" dxfId="714" priority="264">
      <formula>WEEKDAY(AT5)=7</formula>
    </cfRule>
  </conditionalFormatting>
  <conditionalFormatting sqref="AY28:AY30">
    <cfRule type="expression" dxfId="713" priority="261">
      <formula>WEEKDAY(AX28)=1</formula>
    </cfRule>
    <cfRule type="expression" dxfId="712" priority="262">
      <formula>WEEKDAY(AX28)=7</formula>
    </cfRule>
  </conditionalFormatting>
  <conditionalFormatting sqref="AF8:AF16 AF18:AF35">
    <cfRule type="expression" dxfId="711" priority="259">
      <formula>WEEKDAY(AC8)=1</formula>
    </cfRule>
    <cfRule type="expression" dxfId="710" priority="260">
      <formula>WEEKDAY(AC8)=7</formula>
    </cfRule>
  </conditionalFormatting>
  <conditionalFormatting sqref="P27:P30">
    <cfRule type="expression" dxfId="709" priority="257">
      <formula>WEEKDAY(M27)=1</formula>
    </cfRule>
    <cfRule type="expression" dxfId="708" priority="258">
      <formula>WEEKDAY(M27)=7</formula>
    </cfRule>
  </conditionalFormatting>
  <conditionalFormatting sqref="S8">
    <cfRule type="expression" dxfId="707" priority="255">
      <formula>WEEKDAY(Q8)=1</formula>
    </cfRule>
    <cfRule type="expression" dxfId="706" priority="256">
      <formula>WEEKDAY(Q8)=7</formula>
    </cfRule>
  </conditionalFormatting>
  <conditionalFormatting sqref="T8:T9">
    <cfRule type="expression" dxfId="705" priority="253">
      <formula>WEEKDAY(Q8)=1</formula>
    </cfRule>
    <cfRule type="expression" dxfId="704" priority="254">
      <formula>WEEKDAY(Q8)=7</formula>
    </cfRule>
  </conditionalFormatting>
  <conditionalFormatting sqref="W6:W7">
    <cfRule type="expression" dxfId="703" priority="251">
      <formula>WEEKDAY(U6)=1</formula>
    </cfRule>
    <cfRule type="expression" dxfId="702" priority="252">
      <formula>WEEKDAY(U6)=7</formula>
    </cfRule>
  </conditionalFormatting>
  <conditionalFormatting sqref="X6:X7">
    <cfRule type="expression" dxfId="701" priority="249">
      <formula>WEEKDAY(U6)=1</formula>
    </cfRule>
    <cfRule type="expression" dxfId="700" priority="250">
      <formula>WEEKDAY(U6)=7</formula>
    </cfRule>
  </conditionalFormatting>
  <conditionalFormatting sqref="V6:V7">
    <cfRule type="expression" dxfId="699" priority="247">
      <formula>WEEKDAY($U6)=1</formula>
    </cfRule>
    <cfRule type="expression" dxfId="698" priority="248">
      <formula>WEEKDAY($U6)=7</formula>
    </cfRule>
  </conditionalFormatting>
  <conditionalFormatting sqref="H30:H31 H18:H19 H21 H23:H26">
    <cfRule type="expression" dxfId="697" priority="243">
      <formula>WEEKDAY($F18)=1</formula>
    </cfRule>
    <cfRule type="expression" dxfId="696" priority="244">
      <formula>WEEKDAY($F18)=7</formula>
    </cfRule>
  </conditionalFormatting>
  <conditionalFormatting sqref="G18:G19">
    <cfRule type="expression" dxfId="695" priority="241">
      <formula>WEEKDAY($E18)=1</formula>
    </cfRule>
    <cfRule type="expression" dxfId="694" priority="242">
      <formula>WEEKDAY($E18)=7</formula>
    </cfRule>
  </conditionalFormatting>
  <conditionalFormatting sqref="G25:G26">
    <cfRule type="expression" dxfId="693" priority="239">
      <formula>WEEKDAY($E25)=1</formula>
    </cfRule>
    <cfRule type="expression" dxfId="692" priority="240">
      <formula>WEEKDAY($E25)=7</formula>
    </cfRule>
  </conditionalFormatting>
  <conditionalFormatting sqref="H27:H29">
    <cfRule type="expression" dxfId="691" priority="237">
      <formula>WEEKDAY($F27)=1</formula>
    </cfRule>
    <cfRule type="expression" dxfId="690" priority="238">
      <formula>WEEKDAY($F27)=7</formula>
    </cfRule>
  </conditionalFormatting>
  <conditionalFormatting sqref="G27 G29">
    <cfRule type="expression" dxfId="689" priority="235">
      <formula>WEEKDAY($E27)=1</formula>
    </cfRule>
    <cfRule type="expression" dxfId="688" priority="236">
      <formula>WEEKDAY($E27)=7</formula>
    </cfRule>
  </conditionalFormatting>
  <conditionalFormatting sqref="H10">
    <cfRule type="expression" dxfId="687" priority="231">
      <formula>WEEKDAY($F10)=1</formula>
    </cfRule>
    <cfRule type="expression" dxfId="686" priority="232">
      <formula>WEEKDAY($F10)=7</formula>
    </cfRule>
  </conditionalFormatting>
  <conditionalFormatting sqref="H9">
    <cfRule type="expression" dxfId="685" priority="229">
      <formula>WEEKDAY($F9)=1</formula>
    </cfRule>
    <cfRule type="expression" dxfId="684" priority="230">
      <formula>WEEKDAY($F9)=7</formula>
    </cfRule>
  </conditionalFormatting>
  <conditionalFormatting sqref="L5">
    <cfRule type="expression" dxfId="683" priority="227">
      <formula>WEEKDAY(I5)=1</formula>
    </cfRule>
    <cfRule type="expression" dxfId="682" priority="228">
      <formula>WEEKDAY(I5)=7</formula>
    </cfRule>
  </conditionalFormatting>
  <conditionalFormatting sqref="T23">
    <cfRule type="expression" dxfId="681" priority="225">
      <formula>WEEKDAY($V23)=1</formula>
    </cfRule>
    <cfRule type="expression" dxfId="680" priority="226">
      <formula>WEEKDAY($V23)=7</formula>
    </cfRule>
  </conditionalFormatting>
  <conditionalFormatting sqref="X5">
    <cfRule type="expression" dxfId="679" priority="223">
      <formula>WEEKDAY($V5)=1</formula>
    </cfRule>
    <cfRule type="expression" dxfId="678" priority="224">
      <formula>WEEKDAY($V5)=7</formula>
    </cfRule>
  </conditionalFormatting>
  <conditionalFormatting sqref="H5">
    <cfRule type="expression" dxfId="677" priority="221">
      <formula>WEEKDAY($V5)=1</formula>
    </cfRule>
    <cfRule type="expression" dxfId="676" priority="222">
      <formula>WEEKDAY($V5)=7</formula>
    </cfRule>
  </conditionalFormatting>
  <conditionalFormatting sqref="Q29">
    <cfRule type="expression" dxfId="675" priority="219">
      <formula>WEEKDAY($R29)=1</formula>
    </cfRule>
    <cfRule type="expression" dxfId="674" priority="220">
      <formula>WEEKDAY($R29)=7</formula>
    </cfRule>
  </conditionalFormatting>
  <conditionalFormatting sqref="K28">
    <cfRule type="expression" dxfId="673" priority="217">
      <formula>WEEKDAY(I28)=1</formula>
    </cfRule>
    <cfRule type="expression" dxfId="672" priority="218">
      <formula>WEEKDAY(I28)=7</formula>
    </cfRule>
  </conditionalFormatting>
  <conditionalFormatting sqref="AA7">
    <cfRule type="expression" dxfId="671" priority="211">
      <formula>WEEKDAY(Y7)=1</formula>
    </cfRule>
    <cfRule type="expression" dxfId="670" priority="212">
      <formula>WEEKDAY(Y7)=7</formula>
    </cfRule>
  </conditionalFormatting>
  <conditionalFormatting sqref="S33">
    <cfRule type="expression" dxfId="669" priority="215">
      <formula>WEEKDAY(Q33)=1</formula>
    </cfRule>
    <cfRule type="expression" dxfId="668" priority="216">
      <formula>WEEKDAY(Q33)=7</formula>
    </cfRule>
  </conditionalFormatting>
  <conditionalFormatting sqref="AE5">
    <cfRule type="expression" dxfId="667" priority="209">
      <formula>WEEKDAY(AC5)=1</formula>
    </cfRule>
    <cfRule type="expression" dxfId="666" priority="210">
      <formula>WEEKDAY(AC5)=7</formula>
    </cfRule>
  </conditionalFormatting>
  <conditionalFormatting sqref="AI10:AI13">
    <cfRule type="expression" dxfId="665" priority="213">
      <formula>WEEKDAY(AG10)=1</formula>
    </cfRule>
    <cfRule type="expression" dxfId="664" priority="214">
      <formula>WEEKDAY(AG10)=7</formula>
    </cfRule>
  </conditionalFormatting>
  <conditionalFormatting sqref="AE12:AE13">
    <cfRule type="expression" dxfId="663" priority="627">
      <formula>WEEKDAY(AC13)=1</formula>
    </cfRule>
    <cfRule type="expression" dxfId="662" priority="628">
      <formula>WEEKDAY(AC13)=7</formula>
    </cfRule>
  </conditionalFormatting>
  <conditionalFormatting sqref="S19">
    <cfRule type="expression" dxfId="661" priority="207">
      <formula>WEEKDAY(Q19)=1</formula>
    </cfRule>
    <cfRule type="expression" dxfId="660" priority="208">
      <formula>WEEKDAY(Q19)=7</formula>
    </cfRule>
  </conditionalFormatting>
  <conditionalFormatting sqref="S12">
    <cfRule type="expression" dxfId="659" priority="205">
      <formula>WEEKDAY(Q12)=1</formula>
    </cfRule>
    <cfRule type="expression" dxfId="658" priority="206">
      <formula>WEEKDAY(Q12)=7</formula>
    </cfRule>
  </conditionalFormatting>
  <conditionalFormatting sqref="S5">
    <cfRule type="expression" dxfId="657" priority="203">
      <formula>WEEKDAY(Q5)=1</formula>
    </cfRule>
    <cfRule type="expression" dxfId="656" priority="204">
      <formula>WEEKDAY(Q5)=7</formula>
    </cfRule>
  </conditionalFormatting>
  <conditionalFormatting sqref="O22">
    <cfRule type="expression" dxfId="655" priority="201">
      <formula>WEEKDAY(M22)=1</formula>
    </cfRule>
    <cfRule type="expression" dxfId="654" priority="202">
      <formula>WEEKDAY(M22)=7</formula>
    </cfRule>
  </conditionalFormatting>
  <conditionalFormatting sqref="O15">
    <cfRule type="expression" dxfId="653" priority="199">
      <formula>WEEKDAY(M15)=1</formula>
    </cfRule>
    <cfRule type="expression" dxfId="652" priority="200">
      <formula>WEEKDAY(M15)=7</formula>
    </cfRule>
  </conditionalFormatting>
  <conditionalFormatting sqref="K8">
    <cfRule type="expression" dxfId="651" priority="197">
      <formula>WEEKDAY(I8)=1</formula>
    </cfRule>
    <cfRule type="expression" dxfId="650" priority="198">
      <formula>WEEKDAY(I8)=7</formula>
    </cfRule>
  </conditionalFormatting>
  <conditionalFormatting sqref="AM27">
    <cfRule type="expression" dxfId="649" priority="195">
      <formula>WEEKDAY(AK27)=1</formula>
    </cfRule>
    <cfRule type="expression" dxfId="648" priority="196">
      <formula>WEEKDAY(AK27)=7</formula>
    </cfRule>
  </conditionalFormatting>
  <conditionalFormatting sqref="AM20">
    <cfRule type="expression" dxfId="647" priority="193">
      <formula>WEEKDAY(AK20)=1</formula>
    </cfRule>
    <cfRule type="expression" dxfId="646" priority="194">
      <formula>WEEKDAY(AK20)=7</formula>
    </cfRule>
  </conditionalFormatting>
  <conditionalFormatting sqref="AM6">
    <cfRule type="expression" dxfId="645" priority="191">
      <formula>WEEKDAY(AK6)=1</formula>
    </cfRule>
    <cfRule type="expression" dxfId="644" priority="192">
      <formula>WEEKDAY(AK6)=7</formula>
    </cfRule>
  </conditionalFormatting>
  <conditionalFormatting sqref="AQ32">
    <cfRule type="expression" dxfId="643" priority="189">
      <formula>WEEKDAY(AO32)=1</formula>
    </cfRule>
    <cfRule type="expression" dxfId="642" priority="190">
      <formula>WEEKDAY(AO32)=7</formula>
    </cfRule>
  </conditionalFormatting>
  <conditionalFormatting sqref="AQ25">
    <cfRule type="expression" dxfId="641" priority="187">
      <formula>WEEKDAY(AO25)=1</formula>
    </cfRule>
    <cfRule type="expression" dxfId="640" priority="188">
      <formula>WEEKDAY(AO25)=7</formula>
    </cfRule>
  </conditionalFormatting>
  <conditionalFormatting sqref="AQ11">
    <cfRule type="expression" dxfId="639" priority="185">
      <formula>WEEKDAY(AO11)=1</formula>
    </cfRule>
    <cfRule type="expression" dxfId="638" priority="186">
      <formula>WEEKDAY(AO11)=7</formula>
    </cfRule>
  </conditionalFormatting>
  <conditionalFormatting sqref="G13">
    <cfRule type="expression" dxfId="637" priority="183">
      <formula>WEEKDAY($E13)=1</formula>
    </cfRule>
    <cfRule type="expression" dxfId="636" priority="184">
      <formula>WEEKDAY($E13)=7</formula>
    </cfRule>
  </conditionalFormatting>
  <conditionalFormatting sqref="G20:G21">
    <cfRule type="expression" dxfId="635" priority="181">
      <formula>WEEKDAY($E20)=1</formula>
    </cfRule>
    <cfRule type="expression" dxfId="634" priority="182">
      <formula>WEEKDAY($E20)=7</formula>
    </cfRule>
  </conditionalFormatting>
  <conditionalFormatting sqref="H22">
    <cfRule type="expression" dxfId="633" priority="179">
      <formula>WEEKDAY($F22)=1</formula>
    </cfRule>
    <cfRule type="expression" dxfId="632" priority="180">
      <formula>WEEKDAY($F22)=7</formula>
    </cfRule>
  </conditionalFormatting>
  <conditionalFormatting sqref="S16">
    <cfRule type="expression" dxfId="631" priority="175">
      <formula>WEEKDAY(Q16)=1</formula>
    </cfRule>
    <cfRule type="expression" dxfId="630" priority="176">
      <formula>WEEKDAY(Q16)=7</formula>
    </cfRule>
  </conditionalFormatting>
  <conditionalFormatting sqref="W28 K13">
    <cfRule type="expression" dxfId="629" priority="173">
      <formula>WEEKDAY(I6)=1</formula>
    </cfRule>
    <cfRule type="expression" dxfId="628" priority="174">
      <formula>WEEKDAY(I6)=7</formula>
    </cfRule>
  </conditionalFormatting>
  <conditionalFormatting sqref="AE23">
    <cfRule type="expression" dxfId="627" priority="171">
      <formula>WEEKDAY(AC23)=1</formula>
    </cfRule>
    <cfRule type="expression" dxfId="626" priority="172">
      <formula>WEEKDAY(AC23)=7</formula>
    </cfRule>
  </conditionalFormatting>
  <conditionalFormatting sqref="O5">
    <cfRule type="expression" dxfId="625" priority="169">
      <formula>WEEKDAY(M5)=1</formula>
    </cfRule>
    <cfRule type="expression" dxfId="624" priority="170">
      <formula>WEEKDAY(M5)=7</formula>
    </cfRule>
  </conditionalFormatting>
  <conditionalFormatting sqref="O26">
    <cfRule type="expression" dxfId="623" priority="167">
      <formula>WEEKDAY(M26)=1</formula>
    </cfRule>
    <cfRule type="expression" dxfId="622" priority="168">
      <formula>WEEKDAY(M26)=7</formula>
    </cfRule>
  </conditionalFormatting>
  <conditionalFormatting sqref="S9">
    <cfRule type="expression" dxfId="621" priority="165">
      <formula>WEEKDAY(Q9)=1</formula>
    </cfRule>
    <cfRule type="expression" dxfId="620" priority="166">
      <formula>WEEKDAY(Q9)=7</formula>
    </cfRule>
  </conditionalFormatting>
  <conditionalFormatting sqref="W14">
    <cfRule type="expression" dxfId="619" priority="163">
      <formula>WEEKDAY(U14)=1</formula>
    </cfRule>
    <cfRule type="expression" dxfId="618" priority="164">
      <formula>WEEKDAY(U14)=7</formula>
    </cfRule>
  </conditionalFormatting>
  <conditionalFormatting sqref="W10">
    <cfRule type="expression" dxfId="617" priority="161">
      <formula>WEEKDAY(U10)=1</formula>
    </cfRule>
    <cfRule type="expression" dxfId="616" priority="162">
      <formula>WEEKDAY(U10)=7</formula>
    </cfRule>
  </conditionalFormatting>
  <conditionalFormatting sqref="W17:W20">
    <cfRule type="expression" dxfId="615" priority="159">
      <formula>WEEKDAY(U17)=1</formula>
    </cfRule>
    <cfRule type="expression" dxfId="614" priority="160">
      <formula>WEEKDAY(U17)=7</formula>
    </cfRule>
  </conditionalFormatting>
  <conditionalFormatting sqref="AA16:AA18">
    <cfRule type="expression" dxfId="613" priority="157">
      <formula>WEEKDAY(Y16)=1</formula>
    </cfRule>
    <cfRule type="expression" dxfId="612" priority="158">
      <formula>WEEKDAY(Y16)=7</formula>
    </cfRule>
  </conditionalFormatting>
  <conditionalFormatting sqref="K27">
    <cfRule type="expression" dxfId="611" priority="155">
      <formula>WEEKDAY(I27)=1</formula>
    </cfRule>
    <cfRule type="expression" dxfId="610" priority="156">
      <formula>WEEKDAY(I27)=7</formula>
    </cfRule>
  </conditionalFormatting>
  <conditionalFormatting sqref="O34">
    <cfRule type="expression" dxfId="609" priority="153">
      <formula>WEEKDAY(M34)=1</formula>
    </cfRule>
    <cfRule type="expression" dxfId="608" priority="154">
      <formula>WEEKDAY(M34)=7</formula>
    </cfRule>
  </conditionalFormatting>
  <conditionalFormatting sqref="W8">
    <cfRule type="expression" dxfId="607" priority="151">
      <formula>WEEKDAY(U8)=1</formula>
    </cfRule>
    <cfRule type="expression" dxfId="606" priority="152">
      <formula>WEEKDAY(U8)=7</formula>
    </cfRule>
  </conditionalFormatting>
  <conditionalFormatting sqref="G9">
    <cfRule type="expression" dxfId="605" priority="149">
      <formula>WEEKDAY($E9)=1</formula>
    </cfRule>
    <cfRule type="expression" dxfId="604" priority="150">
      <formula>WEEKDAY($E9)=7</formula>
    </cfRule>
  </conditionalFormatting>
  <conditionalFormatting sqref="AA32">
    <cfRule type="expression" dxfId="603" priority="147">
      <formula>WEEKDAY(Y32)=1</formula>
    </cfRule>
    <cfRule type="expression" dxfId="602" priority="148">
      <formula>WEEKDAY(Y32)=7</formula>
    </cfRule>
  </conditionalFormatting>
  <conditionalFormatting sqref="AA24:AA25">
    <cfRule type="expression" dxfId="601" priority="145">
      <formula>WEEKDAY(Y24)=1</formula>
    </cfRule>
    <cfRule type="expression" dxfId="600" priority="146">
      <formula>WEEKDAY(Y24)=7</formula>
    </cfRule>
  </conditionalFormatting>
  <conditionalFormatting sqref="M24:N24 M19:O23 M25:O30 M17:N18 M33:O35 M3:O9 M11:O16 M10:N10 O17 M31:N32">
    <cfRule type="expression" dxfId="599" priority="625">
      <formula>WEEKDAY($M3)=1</formula>
    </cfRule>
    <cfRule type="expression" dxfId="598" priority="626">
      <formula>WEEKDAY($M3)=7</formula>
    </cfRule>
  </conditionalFormatting>
  <conditionalFormatting sqref="K27">
    <cfRule type="expression" dxfId="597" priority="143">
      <formula>WEEKDAY(I27)=1</formula>
    </cfRule>
    <cfRule type="expression" dxfId="596" priority="144">
      <formula>WEEKDAY(I27)=7</formula>
    </cfRule>
  </conditionalFormatting>
  <conditionalFormatting sqref="K26">
    <cfRule type="expression" dxfId="595" priority="141">
      <formula>WEEKDAY(I26)=1</formula>
    </cfRule>
    <cfRule type="expression" dxfId="594" priority="142">
      <formula>WEEKDAY(I26)=7</formula>
    </cfRule>
  </conditionalFormatting>
  <conditionalFormatting sqref="O25">
    <cfRule type="expression" dxfId="593" priority="139">
      <formula>WEEKDAY(M25)=1</formula>
    </cfRule>
    <cfRule type="expression" dxfId="592" priority="140">
      <formula>WEEKDAY(M25)=7</formula>
    </cfRule>
  </conditionalFormatting>
  <conditionalFormatting sqref="S10">
    <cfRule type="expression" dxfId="591" priority="137">
      <formula>WEEKDAY(Q10)=1</formula>
    </cfRule>
    <cfRule type="expression" dxfId="590" priority="138">
      <formula>WEEKDAY(Q10)=7</formula>
    </cfRule>
  </conditionalFormatting>
  <conditionalFormatting sqref="S9">
    <cfRule type="expression" dxfId="589" priority="135">
      <formula>WEEKDAY(Q9)=1</formula>
    </cfRule>
    <cfRule type="expression" dxfId="588" priority="136">
      <formula>WEEKDAY(Q9)=7</formula>
    </cfRule>
  </conditionalFormatting>
  <conditionalFormatting sqref="S8">
    <cfRule type="expression" dxfId="587" priority="133">
      <formula>WEEKDAY(Q8)=1</formula>
    </cfRule>
    <cfRule type="expression" dxfId="586" priority="134">
      <formula>WEEKDAY(Q8)=7</formula>
    </cfRule>
  </conditionalFormatting>
  <conditionalFormatting sqref="W12">
    <cfRule type="expression" dxfId="585" priority="131">
      <formula>WEEKDAY(U12)=1</formula>
    </cfRule>
    <cfRule type="expression" dxfId="584" priority="132">
      <formula>WEEKDAY(U12)=7</formula>
    </cfRule>
  </conditionalFormatting>
  <conditionalFormatting sqref="G10:G27 G29:G30">
    <cfRule type="expression" dxfId="583" priority="245">
      <formula>WEEKDAY($E10)=1</formula>
    </cfRule>
    <cfRule type="expression" dxfId="582" priority="246">
      <formula>WEEKDAY($E10)=7</formula>
    </cfRule>
  </conditionalFormatting>
  <conditionalFormatting sqref="I6:J33">
    <cfRule type="expression" dxfId="581" priority="117">
      <formula>WEEKDAY($I6)=1</formula>
    </cfRule>
    <cfRule type="expression" dxfId="580" priority="118">
      <formula>WEEKDAY($I6)=7</formula>
    </cfRule>
  </conditionalFormatting>
  <conditionalFormatting sqref="W21">
    <cfRule type="expression" dxfId="579" priority="115">
      <formula>WEEKDAY(U21)=1</formula>
    </cfRule>
    <cfRule type="expression" dxfId="578" priority="116">
      <formula>WEEKDAY(U21)=7</formula>
    </cfRule>
  </conditionalFormatting>
  <conditionalFormatting sqref="AE7">
    <cfRule type="expression" dxfId="577" priority="113">
      <formula>WEEKDAY(AC7)=1</formula>
    </cfRule>
    <cfRule type="expression" dxfId="576" priority="114">
      <formula>WEEKDAY(AC7)=7</formula>
    </cfRule>
  </conditionalFormatting>
  <conditionalFormatting sqref="T17">
    <cfRule type="expression" dxfId="575" priority="111">
      <formula>WEEKDAY($V17)=1</formula>
    </cfRule>
    <cfRule type="expression" dxfId="574" priority="112">
      <formula>WEEKDAY($V17)=7</formula>
    </cfRule>
  </conditionalFormatting>
  <conditionalFormatting sqref="AA15">
    <cfRule type="expression" dxfId="573" priority="110">
      <formula>WEEKDAY(Z15)=7</formula>
    </cfRule>
  </conditionalFormatting>
  <conditionalFormatting sqref="AA15">
    <cfRule type="expression" dxfId="572" priority="109">
      <formula>WEEKDAY(Z15)=1</formula>
    </cfRule>
  </conditionalFormatting>
  <conditionalFormatting sqref="AA5">
    <cfRule type="expression" dxfId="571" priority="107">
      <formula>WEEKDAY(Y5)=1</formula>
    </cfRule>
    <cfRule type="expression" dxfId="570" priority="108">
      <formula>WEEKDAY(Y5)=7</formula>
    </cfRule>
  </conditionalFormatting>
  <conditionalFormatting sqref="W25">
    <cfRule type="expression" dxfId="569" priority="103">
      <formula>WEEKDAY($R25)=1</formula>
    </cfRule>
    <cfRule type="expression" dxfId="568" priority="104">
      <formula>WEEKDAY($R25)=7</formula>
    </cfRule>
  </conditionalFormatting>
  <conditionalFormatting sqref="W25">
    <cfRule type="expression" dxfId="567" priority="101">
      <formula>WEEKDAY($AW25)=1</formula>
    </cfRule>
    <cfRule type="expression" dxfId="566" priority="102">
      <formula>WEEKDAY($AW25)=7</formula>
    </cfRule>
  </conditionalFormatting>
  <conditionalFormatting sqref="W25">
    <cfRule type="expression" dxfId="565" priority="100">
      <formula>WEEKDAY($A25)=7</formula>
    </cfRule>
  </conditionalFormatting>
  <conditionalFormatting sqref="W25">
    <cfRule type="expression" dxfId="564" priority="99">
      <formula>WEEKDAY($A25)=1</formula>
    </cfRule>
  </conditionalFormatting>
  <conditionalFormatting sqref="W19">
    <cfRule type="expression" dxfId="563" priority="97">
      <formula>WEEKDAY(U26)=1</formula>
    </cfRule>
    <cfRule type="expression" dxfId="562" priority="98">
      <formula>WEEKDAY(U26)=7</formula>
    </cfRule>
  </conditionalFormatting>
  <conditionalFormatting sqref="W26">
    <cfRule type="expression" dxfId="561" priority="95">
      <formula>WEEKDAY(U26)=1</formula>
    </cfRule>
    <cfRule type="expression" dxfId="560" priority="96">
      <formula>WEEKDAY(U26)=7</formula>
    </cfRule>
  </conditionalFormatting>
  <conditionalFormatting sqref="O24">
    <cfRule type="expression" dxfId="559" priority="93">
      <formula>WEEKDAY(M17)=1</formula>
    </cfRule>
    <cfRule type="expression" dxfId="558" priority="94">
      <formula>WEEKDAY(M17)=7</formula>
    </cfRule>
  </conditionalFormatting>
  <conditionalFormatting sqref="AA23">
    <cfRule type="expression" dxfId="557" priority="89">
      <formula>WEEKDAY(Y16)=1</formula>
    </cfRule>
    <cfRule type="expression" dxfId="556" priority="90">
      <formula>WEEKDAY(Y16)=7</formula>
    </cfRule>
  </conditionalFormatting>
  <conditionalFormatting sqref="AB24">
    <cfRule type="expression" dxfId="555" priority="87">
      <formula>WEEKDAY(Y24)=1</formula>
    </cfRule>
    <cfRule type="expression" dxfId="554" priority="88">
      <formula>WEEKDAY(Y24)=7</formula>
    </cfRule>
  </conditionalFormatting>
  <conditionalFormatting sqref="AE21">
    <cfRule type="expression" dxfId="553" priority="83">
      <formula>WEEKDAY(AC14)=1</formula>
    </cfRule>
    <cfRule type="expression" dxfId="552" priority="84">
      <formula>WEEKDAY(AC14)=7</formula>
    </cfRule>
  </conditionalFormatting>
  <conditionalFormatting sqref="O19">
    <cfRule type="expression" dxfId="551" priority="81">
      <formula>WEEKDAY(M19)=1</formula>
    </cfRule>
    <cfRule type="expression" dxfId="550" priority="82">
      <formula>WEEKDAY(M19)=7</formula>
    </cfRule>
  </conditionalFormatting>
  <conditionalFormatting sqref="O33">
    <cfRule type="expression" dxfId="549" priority="79">
      <formula>WEEKDAY(M33)=1</formula>
    </cfRule>
    <cfRule type="expression" dxfId="548" priority="80">
      <formula>WEEKDAY(M33)=7</formula>
    </cfRule>
  </conditionalFormatting>
  <conditionalFormatting sqref="AQ13">
    <cfRule type="expression" dxfId="547" priority="77">
      <formula>WEEKDAY(AO13)=1</formula>
    </cfRule>
    <cfRule type="expression" dxfId="546" priority="78">
      <formula>WEEKDAY(AO13)=7</formula>
    </cfRule>
  </conditionalFormatting>
  <conditionalFormatting sqref="AM22">
    <cfRule type="expression" dxfId="545" priority="75">
      <formula>WEEKDAY(AK22)=1</formula>
    </cfRule>
    <cfRule type="expression" dxfId="544" priority="76">
      <formula>WEEKDAY(AK22)=7</formula>
    </cfRule>
  </conditionalFormatting>
  <conditionalFormatting sqref="AS5:AT5">
    <cfRule type="expression" dxfId="543" priority="73">
      <formula>WEEKDAY($AS5)=1</formula>
    </cfRule>
    <cfRule type="expression" dxfId="542" priority="74">
      <formula>WEEKDAY($AS5)=7</formula>
    </cfRule>
  </conditionalFormatting>
  <conditionalFormatting sqref="T14">
    <cfRule type="expression" dxfId="541" priority="71">
      <formula>WEEKDAY($V14)=1</formula>
    </cfRule>
    <cfRule type="expression" dxfId="540" priority="72">
      <formula>WEEKDAY($V14)=7</formula>
    </cfRule>
  </conditionalFormatting>
  <conditionalFormatting sqref="U5:V5">
    <cfRule type="expression" dxfId="539" priority="69">
      <formula>WEEKDAY($R5)=1</formula>
    </cfRule>
    <cfRule type="expression" dxfId="538" priority="70">
      <formula>WEEKDAY($R5)=7</formula>
    </cfRule>
  </conditionalFormatting>
  <conditionalFormatting sqref="Y5:Z5">
    <cfRule type="expression" dxfId="537" priority="67">
      <formula>WEEKDAY($R5)=1</formula>
    </cfRule>
    <cfRule type="expression" dxfId="536" priority="68">
      <formula>WEEKDAY($R5)=7</formula>
    </cfRule>
  </conditionalFormatting>
  <conditionalFormatting sqref="AO7:AP7">
    <cfRule type="expression" dxfId="535" priority="65">
      <formula>WEEKDAY($R7)=1</formula>
    </cfRule>
    <cfRule type="expression" dxfId="534" priority="66">
      <formula>WEEKDAY($R7)=7</formula>
    </cfRule>
  </conditionalFormatting>
  <conditionalFormatting sqref="W27">
    <cfRule type="expression" dxfId="533" priority="33">
      <formula>WEEKDAY(U27)=1</formula>
    </cfRule>
    <cfRule type="expression" dxfId="532" priority="34">
      <formula>WEEKDAY(U27)=7</formula>
    </cfRule>
  </conditionalFormatting>
  <conditionalFormatting sqref="W33">
    <cfRule type="expression" dxfId="531" priority="63">
      <formula>WEEKDAY(U33)=1</formula>
    </cfRule>
    <cfRule type="expression" dxfId="530" priority="64">
      <formula>WEEKDAY(U33)=7</formula>
    </cfRule>
  </conditionalFormatting>
  <conditionalFormatting sqref="X25">
    <cfRule type="expression" dxfId="529" priority="61">
      <formula>WEEKDAY($V25)=1</formula>
    </cfRule>
    <cfRule type="expression" dxfId="528" priority="62">
      <formula>WEEKDAY($V25)=7</formula>
    </cfRule>
  </conditionalFormatting>
  <conditionalFormatting sqref="G28">
    <cfRule type="expression" dxfId="527" priority="59">
      <formula>WEEKDAY(E28)=1</formula>
    </cfRule>
    <cfRule type="expression" dxfId="526" priority="60">
      <formula>WEEKDAY(E28)=7</formula>
    </cfRule>
  </conditionalFormatting>
  <conditionalFormatting sqref="W13">
    <cfRule type="expression" dxfId="525" priority="37">
      <formula>WEEKDAY(U13)=1</formula>
    </cfRule>
    <cfRule type="expression" dxfId="524" priority="38">
      <formula>WEEKDAY(U13)=7</formula>
    </cfRule>
  </conditionalFormatting>
  <conditionalFormatting sqref="I5:J5">
    <cfRule type="expression" dxfId="523" priority="55">
      <formula>WEEKDAY($I5)=1</formula>
    </cfRule>
    <cfRule type="expression" dxfId="522" priority="56">
      <formula>WEEKDAY($I5)=7</formula>
    </cfRule>
  </conditionalFormatting>
  <conditionalFormatting sqref="K19">
    <cfRule type="expression" dxfId="521" priority="53">
      <formula>WEEKDAY(I19)=1</formula>
    </cfRule>
    <cfRule type="expression" dxfId="520" priority="54">
      <formula>WEEKDAY(I19)=7</formula>
    </cfRule>
  </conditionalFormatting>
  <conditionalFormatting sqref="K5">
    <cfRule type="expression" dxfId="519" priority="49">
      <formula>WEEKDAY(I5)=1</formula>
    </cfRule>
    <cfRule type="expression" dxfId="518" priority="50">
      <formula>WEEKDAY(I5)=7</formula>
    </cfRule>
  </conditionalFormatting>
  <conditionalFormatting sqref="K5">
    <cfRule type="expression" dxfId="517" priority="51">
      <formula>WEEKDAY(I5)=1</formula>
    </cfRule>
    <cfRule type="expression" dxfId="516" priority="52">
      <formula>WEEKDAY(I5)=7</formula>
    </cfRule>
  </conditionalFormatting>
  <conditionalFormatting sqref="O18">
    <cfRule type="expression" dxfId="515" priority="45">
      <formula>WEEKDAY(M18)=1</formula>
    </cfRule>
    <cfRule type="expression" dxfId="514" priority="46">
      <formula>WEEKDAY(M18)=7</formula>
    </cfRule>
  </conditionalFormatting>
  <conditionalFormatting sqref="O18">
    <cfRule type="expression" dxfId="513" priority="47">
      <formula>WEEKDAY(M18)=1</formula>
    </cfRule>
    <cfRule type="expression" dxfId="512" priority="48">
      <formula>WEEKDAY(M18)=7</formula>
    </cfRule>
  </conditionalFormatting>
  <conditionalFormatting sqref="O32">
    <cfRule type="expression" dxfId="511" priority="41">
      <formula>WEEKDAY(M32)=1</formula>
    </cfRule>
    <cfRule type="expression" dxfId="510" priority="42">
      <formula>WEEKDAY(M32)=7</formula>
    </cfRule>
  </conditionalFormatting>
  <conditionalFormatting sqref="O32">
    <cfRule type="expression" dxfId="509" priority="43">
      <formula>WEEKDAY(M32)=1</formula>
    </cfRule>
    <cfRule type="expression" dxfId="508" priority="44">
      <formula>WEEKDAY(M32)=7</formula>
    </cfRule>
  </conditionalFormatting>
  <conditionalFormatting sqref="W13">
    <cfRule type="expression" dxfId="507" priority="39">
      <formula>WEEKDAY(U13)=1</formula>
    </cfRule>
    <cfRule type="expression" dxfId="506" priority="40">
      <formula>WEEKDAY(U13)=7</formula>
    </cfRule>
  </conditionalFormatting>
  <conditionalFormatting sqref="W27">
    <cfRule type="expression" dxfId="505" priority="35">
      <formula>WEEKDAY(U27)=1</formula>
    </cfRule>
    <cfRule type="expression" dxfId="504" priority="36">
      <formula>WEEKDAY(U27)=7</formula>
    </cfRule>
  </conditionalFormatting>
  <conditionalFormatting sqref="K6">
    <cfRule type="expression" dxfId="503" priority="29">
      <formula>WEEKDAY(I6)=1</formula>
    </cfRule>
    <cfRule type="expression" dxfId="502" priority="30">
      <formula>WEEKDAY(I6)=7</formula>
    </cfRule>
  </conditionalFormatting>
  <conditionalFormatting sqref="AY8">
    <cfRule type="expression" dxfId="501" priority="27">
      <formula>WEEKDAY(AW8)=1</formula>
    </cfRule>
    <cfRule type="expression" dxfId="500" priority="28">
      <formula>WEEKDAY(AW8)=7</formula>
    </cfRule>
  </conditionalFormatting>
  <conditionalFormatting sqref="O10">
    <cfRule type="expression" dxfId="499" priority="25">
      <formula>WEEKDAY(M10)=1</formula>
    </cfRule>
    <cfRule type="expression" dxfId="498" priority="25">
      <formula>WEEKDAY(M10)=7</formula>
    </cfRule>
  </conditionalFormatting>
  <conditionalFormatting sqref="O10">
    <cfRule type="expression" dxfId="497" priority="629">
      <formula>WEEKDAY($M10)=1</formula>
    </cfRule>
    <cfRule type="expression" dxfId="496" priority="26">
      <formula>WEEKDAY($M10)=7</formula>
    </cfRule>
  </conditionalFormatting>
  <conditionalFormatting sqref="O31">
    <cfRule type="expression" dxfId="495" priority="19">
      <formula>WEEKDAY(M31)=1</formula>
    </cfRule>
  </conditionalFormatting>
  <conditionalFormatting sqref="O31">
    <cfRule type="expression" dxfId="494" priority="20">
      <formula>WEEKDAY($M31)=7</formula>
    </cfRule>
  </conditionalFormatting>
  <conditionalFormatting sqref="S21">
    <cfRule type="expression" dxfId="493" priority="9">
      <formula>WEEKDAY(Q14)=1</formula>
    </cfRule>
    <cfRule type="expression" dxfId="492" priority="10">
      <formula>WEEKDAY(Q14)=7</formula>
    </cfRule>
  </conditionalFormatting>
  <conditionalFormatting sqref="S28">
    <cfRule type="expression" dxfId="491" priority="7">
      <formula>WEEKDAY(Q28)=1</formula>
    </cfRule>
    <cfRule type="expression" dxfId="490" priority="8">
      <formula>WEEKDAY(Q28)=7</formula>
    </cfRule>
  </conditionalFormatting>
  <conditionalFormatting sqref="S28">
    <cfRule type="expression" dxfId="489" priority="5">
      <formula>WEEKDAY(Q28)=1</formula>
    </cfRule>
    <cfRule type="expression" dxfId="488" priority="6">
      <formula>WEEKDAY(Q28)=7</formula>
    </cfRule>
  </conditionalFormatting>
  <conditionalFormatting sqref="AB5">
    <cfRule type="expression" dxfId="487" priority="3">
      <formula>WEEKDAY($V5)=1</formula>
    </cfRule>
    <cfRule type="expression" dxfId="486" priority="4">
      <formula>WEEKDAY($V5)=7</formula>
    </cfRule>
  </conditionalFormatting>
  <conditionalFormatting sqref="AB15">
    <cfRule type="expression" dxfId="485" priority="1">
      <formula>WEEKDAY($V15)=1</formula>
    </cfRule>
    <cfRule type="expression" dxfId="484" priority="2">
      <formula>WEEKDAY($V15)=7</formula>
    </cfRule>
  </conditionalFormatting>
  <printOptions horizontalCentered="1" verticalCentered="1"/>
  <pageMargins left="0.35879629629629628" right="0.23148148148148148" top="0.32407407407407407" bottom="0.39370078740157483" header="0.11811023622047245" footer="0.11811023622047245"/>
  <pageSetup paperSize="9" scale="92" orientation="landscape" r:id="rId1"/>
  <colBreaks count="1" manualBreakCount="1"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6"/>
  <sheetViews>
    <sheetView zoomScale="110" zoomScaleNormal="110" zoomScaleSheetLayoutView="90" zoomScalePageLayoutView="90" workbookViewId="0">
      <pane xSplit="1" ySplit="3" topLeftCell="H6" activePane="bottomRight" state="frozen"/>
      <selection pane="topRight" activeCell="B1" sqref="B1"/>
      <selection pane="bottomLeft" activeCell="A4" sqref="A4"/>
      <selection pane="bottomRight" activeCell="H32" sqref="H32"/>
    </sheetView>
  </sheetViews>
  <sheetFormatPr baseColWidth="10" defaultRowHeight="12.75" x14ac:dyDescent="0.2"/>
  <cols>
    <col min="1" max="1" width="3" hidden="1" customWidth="1"/>
    <col min="2" max="2" width="3.28515625" hidden="1" customWidth="1"/>
    <col min="3" max="3" width="19.28515625" hidden="1" customWidth="1"/>
    <col min="4" max="4" width="0.5703125" customWidth="1"/>
    <col min="5" max="5" width="3" bestFit="1" customWidth="1"/>
    <col min="6" max="6" width="3.28515625" customWidth="1"/>
    <col min="7" max="7" width="19.28515625" customWidth="1"/>
    <col min="8" max="8" width="1.7109375" customWidth="1"/>
    <col min="9" max="9" width="3" bestFit="1" customWidth="1"/>
    <col min="10" max="10" width="3.85546875" bestFit="1" customWidth="1"/>
    <col min="11" max="11" width="19.28515625" customWidth="1"/>
    <col min="12" max="12" width="1.7109375" customWidth="1"/>
    <col min="13" max="13" width="3" bestFit="1" customWidth="1"/>
    <col min="14" max="14" width="3.5703125" bestFit="1" customWidth="1"/>
    <col min="15" max="15" width="19.28515625" customWidth="1"/>
    <col min="16" max="16" width="1.7109375" customWidth="1"/>
    <col min="17" max="17" width="3" bestFit="1" customWidth="1"/>
    <col min="18" max="18" width="3.85546875" bestFit="1" customWidth="1"/>
    <col min="19" max="19" width="19.28515625" customWidth="1"/>
    <col min="20" max="20" width="1.7109375" customWidth="1"/>
    <col min="21" max="21" width="3" bestFit="1" customWidth="1"/>
    <col min="22" max="22" width="3.85546875" bestFit="1" customWidth="1"/>
    <col min="23" max="23" width="19.28515625" customWidth="1"/>
    <col min="24" max="24" width="1.7109375" customWidth="1"/>
    <col min="25" max="25" width="3" bestFit="1" customWidth="1"/>
    <col min="26" max="26" width="3.5703125" bestFit="1" customWidth="1"/>
    <col min="27" max="27" width="19.28515625" customWidth="1"/>
    <col min="28" max="28" width="1.7109375" customWidth="1"/>
    <col min="29" max="29" width="3" bestFit="1" customWidth="1"/>
    <col min="30" max="30" width="3.5703125" bestFit="1" customWidth="1"/>
    <col min="31" max="31" width="19.28515625" customWidth="1"/>
    <col min="32" max="32" width="1.7109375" customWidth="1"/>
    <col min="33" max="33" width="3" bestFit="1" customWidth="1"/>
    <col min="34" max="34" width="3.5703125" bestFit="1" customWidth="1"/>
    <col min="35" max="35" width="19.28515625" customWidth="1"/>
    <col min="36" max="36" width="1.28515625" customWidth="1"/>
    <col min="37" max="37" width="3" bestFit="1" customWidth="1"/>
    <col min="38" max="38" width="3.5703125" bestFit="1" customWidth="1"/>
    <col min="39" max="39" width="19.28515625" customWidth="1"/>
    <col min="40" max="40" width="1.7109375" customWidth="1"/>
    <col min="41" max="41" width="3" bestFit="1" customWidth="1"/>
    <col min="42" max="42" width="3.5703125" bestFit="1" customWidth="1"/>
    <col min="43" max="43" width="19.28515625" customWidth="1"/>
    <col min="44" max="44" width="1.7109375" customWidth="1"/>
    <col min="45" max="45" width="3" bestFit="1" customWidth="1"/>
    <col min="46" max="46" width="3.5703125" bestFit="1" customWidth="1"/>
    <col min="47" max="47" width="19.28515625" customWidth="1"/>
    <col min="48" max="48" width="1.7109375" customWidth="1"/>
    <col min="49" max="49" width="3" bestFit="1" customWidth="1"/>
    <col min="50" max="50" width="3.5703125" bestFit="1" customWidth="1"/>
    <col min="51" max="51" width="19.28515625" customWidth="1"/>
    <col min="52" max="52" width="1.7109375" customWidth="1"/>
  </cols>
  <sheetData>
    <row r="1" spans="1:52" ht="18.75" x14ac:dyDescent="0.3">
      <c r="A1" s="109">
        <v>2018</v>
      </c>
      <c r="B1" s="109"/>
      <c r="C1" s="109"/>
      <c r="E1" s="109">
        <v>2019</v>
      </c>
      <c r="F1" s="109"/>
      <c r="G1" s="109"/>
      <c r="I1" s="110" t="s">
        <v>0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2"/>
      <c r="Y1" s="109">
        <f>E1</f>
        <v>2019</v>
      </c>
      <c r="Z1" s="109"/>
      <c r="AA1" s="109"/>
      <c r="AC1" s="109">
        <f>Y1</f>
        <v>2019</v>
      </c>
      <c r="AD1" s="109"/>
      <c r="AE1" s="109"/>
      <c r="AG1" s="110" t="s">
        <v>0</v>
      </c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2"/>
      <c r="AW1" s="109">
        <f>AC1</f>
        <v>2019</v>
      </c>
      <c r="AX1" s="109"/>
      <c r="AY1" s="109"/>
    </row>
    <row r="2" spans="1:52" ht="20.25" customHeight="1" x14ac:dyDescent="0.2">
      <c r="AE2" s="1"/>
    </row>
    <row r="3" spans="1:52" ht="15.75" x14ac:dyDescent="0.25">
      <c r="A3" s="104" t="s">
        <v>1</v>
      </c>
      <c r="B3" s="105"/>
      <c r="C3" s="106"/>
      <c r="E3" s="104" t="s">
        <v>2</v>
      </c>
      <c r="F3" s="105"/>
      <c r="G3" s="105"/>
      <c r="H3" s="106"/>
      <c r="I3" s="101" t="s">
        <v>3</v>
      </c>
      <c r="J3" s="102"/>
      <c r="K3" s="102"/>
      <c r="L3" s="103"/>
      <c r="M3" s="101" t="s">
        <v>4</v>
      </c>
      <c r="N3" s="102"/>
      <c r="O3" s="102"/>
      <c r="P3" s="103"/>
      <c r="Q3" s="101" t="s">
        <v>5</v>
      </c>
      <c r="R3" s="102"/>
      <c r="S3" s="102"/>
      <c r="T3" s="103"/>
      <c r="U3" s="101" t="s">
        <v>6</v>
      </c>
      <c r="V3" s="102"/>
      <c r="W3" s="102"/>
      <c r="X3" s="103"/>
      <c r="Y3" s="101" t="s">
        <v>7</v>
      </c>
      <c r="Z3" s="102"/>
      <c r="AA3" s="102"/>
      <c r="AB3" s="103"/>
      <c r="AC3" s="101" t="s">
        <v>8</v>
      </c>
      <c r="AD3" s="102"/>
      <c r="AE3" s="102"/>
      <c r="AF3" s="103"/>
      <c r="AG3" s="101" t="s">
        <v>9</v>
      </c>
      <c r="AH3" s="102"/>
      <c r="AI3" s="102"/>
      <c r="AJ3" s="103"/>
      <c r="AK3" s="101" t="s">
        <v>10</v>
      </c>
      <c r="AL3" s="102"/>
      <c r="AM3" s="102"/>
      <c r="AN3" s="103"/>
      <c r="AO3" s="101" t="s">
        <v>11</v>
      </c>
      <c r="AP3" s="102"/>
      <c r="AQ3" s="102"/>
      <c r="AR3" s="103"/>
      <c r="AS3" s="101" t="s">
        <v>12</v>
      </c>
      <c r="AT3" s="102"/>
      <c r="AU3" s="102"/>
      <c r="AV3" s="103"/>
      <c r="AW3" s="104" t="s">
        <v>1</v>
      </c>
      <c r="AX3" s="105"/>
      <c r="AY3" s="105"/>
      <c r="AZ3" s="106"/>
    </row>
    <row r="4" spans="1:52" ht="3.75" customHeight="1" x14ac:dyDescent="0.2"/>
    <row r="5" spans="1:52" s="5" customFormat="1" ht="15" x14ac:dyDescent="0.25">
      <c r="A5" s="2">
        <v>43435</v>
      </c>
      <c r="B5" s="3">
        <f>WEEKDAY(A5,1)</f>
        <v>7</v>
      </c>
      <c r="C5" s="4"/>
      <c r="E5" s="6">
        <v>43466</v>
      </c>
      <c r="F5" s="7">
        <f>WEEKDAY(E5,1)</f>
        <v>3</v>
      </c>
      <c r="G5" s="8" t="s">
        <v>13</v>
      </c>
      <c r="H5" s="9"/>
      <c r="I5" s="10">
        <f>E35+1</f>
        <v>43497</v>
      </c>
      <c r="J5" s="11" t="str">
        <f t="shared" ref="J5" si="0">TEXT(I5,"TTT")</f>
        <v>Fr</v>
      </c>
      <c r="K5" s="12"/>
      <c r="L5" s="13"/>
      <c r="M5" s="2">
        <f>I32+1</f>
        <v>43525</v>
      </c>
      <c r="N5" s="14">
        <f t="shared" ref="N5:N35" si="1">WEEKDAY(M5,1)</f>
        <v>6</v>
      </c>
      <c r="O5" s="15" t="s">
        <v>50</v>
      </c>
      <c r="P5" s="13"/>
      <c r="Q5" s="2">
        <f>M35+1</f>
        <v>43556</v>
      </c>
      <c r="R5" s="3">
        <f t="shared" ref="R5:R34" si="2">WEEKDAY(Q5,1)</f>
        <v>2</v>
      </c>
      <c r="S5" s="12">
        <f>WEEKNUM(Q5)</f>
        <v>14</v>
      </c>
      <c r="T5" s="13"/>
      <c r="U5" s="6">
        <f>Q34+1</f>
        <v>43586</v>
      </c>
      <c r="V5" s="7">
        <f t="shared" ref="V5:V35" si="3">WEEKDAY(U5,1)</f>
        <v>4</v>
      </c>
      <c r="W5" s="8" t="s">
        <v>14</v>
      </c>
      <c r="X5" s="9"/>
      <c r="Y5" s="2">
        <f>U35+1</f>
        <v>43617</v>
      </c>
      <c r="Z5" s="14">
        <f t="shared" ref="Z5:Z34" si="4">WEEKDAY(Y5,1)</f>
        <v>7</v>
      </c>
      <c r="AA5" s="12"/>
      <c r="AB5" s="13"/>
      <c r="AC5" s="2">
        <f>Y34+1</f>
        <v>43647</v>
      </c>
      <c r="AD5" s="14">
        <f t="shared" ref="AD5:AD35" si="5">WEEKDAY(AC5,1)</f>
        <v>2</v>
      </c>
      <c r="AE5" s="12">
        <f>WEEKNUM(AC5)</f>
        <v>27</v>
      </c>
      <c r="AF5" s="13"/>
      <c r="AG5" s="2">
        <f>AC35+1</f>
        <v>43678</v>
      </c>
      <c r="AH5" s="14">
        <f t="shared" ref="AH5:AH35" si="6">WEEKDAY(AG5,1)</f>
        <v>5</v>
      </c>
      <c r="AI5" s="12"/>
      <c r="AJ5" s="13"/>
      <c r="AK5" s="2">
        <f>AG35+1</f>
        <v>43709</v>
      </c>
      <c r="AL5" s="3">
        <f t="shared" ref="AL5:AL34" si="7">WEEKDAY(AK5,1)</f>
        <v>1</v>
      </c>
      <c r="AM5" s="12"/>
      <c r="AN5" s="13"/>
      <c r="AO5" s="2">
        <f>AK34+1</f>
        <v>43739</v>
      </c>
      <c r="AP5" s="3">
        <f t="shared" ref="AP5:AP35" si="8">WEEKDAY(AO5,1)</f>
        <v>3</v>
      </c>
      <c r="AQ5" s="12">
        <f>WEEKNUM(AO5)</f>
        <v>40</v>
      </c>
      <c r="AR5" s="13"/>
      <c r="AS5" s="6">
        <f>AO35+1</f>
        <v>43770</v>
      </c>
      <c r="AT5" s="7">
        <f t="shared" ref="AT5:AT34" si="9">WEEKDAY(AS5,1)</f>
        <v>6</v>
      </c>
      <c r="AU5" s="8" t="s">
        <v>15</v>
      </c>
      <c r="AV5" s="16"/>
      <c r="AW5" s="2">
        <f>AS34+1</f>
        <v>43800</v>
      </c>
      <c r="AX5" s="3">
        <f t="shared" ref="AX5:AX35" si="10">WEEKDAY(AW5,1)</f>
        <v>1</v>
      </c>
      <c r="AY5" s="12"/>
      <c r="AZ5" s="13"/>
    </row>
    <row r="6" spans="1:52" s="5" customFormat="1" ht="15" x14ac:dyDescent="0.25">
      <c r="A6" s="2">
        <f>A5+1</f>
        <v>43436</v>
      </c>
      <c r="B6" s="17">
        <f t="shared" ref="B6:B35" si="11">WEEKDAY(A6,1)</f>
        <v>1</v>
      </c>
      <c r="C6" s="18"/>
      <c r="E6" s="19">
        <f>E5+1</f>
        <v>43467</v>
      </c>
      <c r="F6" s="3">
        <f t="shared" ref="F6:F35" si="12">WEEKDAY(E6,1)</f>
        <v>4</v>
      </c>
      <c r="G6" s="63"/>
      <c r="H6" s="13"/>
      <c r="I6" s="10">
        <f>I5+1</f>
        <v>43498</v>
      </c>
      <c r="J6" s="3">
        <f t="shared" ref="J6:J32" si="13">WEEKDAY(I6,1)</f>
        <v>7</v>
      </c>
      <c r="K6" s="71" t="s">
        <v>38</v>
      </c>
      <c r="L6" s="13"/>
      <c r="M6" s="2">
        <f>M5+1</f>
        <v>43526</v>
      </c>
      <c r="N6" s="3">
        <f t="shared" si="1"/>
        <v>7</v>
      </c>
      <c r="O6" s="12"/>
      <c r="P6" s="13"/>
      <c r="Q6" s="20">
        <f t="shared" ref="Q6:Q33" si="14">Q5+1</f>
        <v>43557</v>
      </c>
      <c r="R6" s="3">
        <f t="shared" si="2"/>
        <v>3</v>
      </c>
      <c r="S6" s="12"/>
      <c r="T6" s="13"/>
      <c r="U6" s="20">
        <f>U5+1</f>
        <v>43587</v>
      </c>
      <c r="V6" s="3">
        <f t="shared" si="3"/>
        <v>5</v>
      </c>
      <c r="W6" s="12">
        <f>WEEKNUM(U6)</f>
        <v>18</v>
      </c>
      <c r="X6" s="13"/>
      <c r="Y6" s="2">
        <f>Y5+1</f>
        <v>43618</v>
      </c>
      <c r="Z6" s="3">
        <f t="shared" si="4"/>
        <v>1</v>
      </c>
      <c r="AA6" s="12"/>
      <c r="AB6" s="13"/>
      <c r="AC6" s="20">
        <f>AC5+1</f>
        <v>43648</v>
      </c>
      <c r="AD6" s="3">
        <f t="shared" si="5"/>
        <v>3</v>
      </c>
      <c r="AE6" s="12"/>
      <c r="AF6" s="13"/>
      <c r="AG6" s="20">
        <f>AG5+1</f>
        <v>43679</v>
      </c>
      <c r="AH6" s="3">
        <f t="shared" si="6"/>
        <v>6</v>
      </c>
      <c r="AI6" s="12"/>
      <c r="AJ6" s="13"/>
      <c r="AK6" s="21">
        <f>AK5+1</f>
        <v>43710</v>
      </c>
      <c r="AL6" s="3">
        <f t="shared" si="7"/>
        <v>2</v>
      </c>
      <c r="AM6" s="12">
        <f>WEEKNUM(AK6)</f>
        <v>36</v>
      </c>
      <c r="AN6" s="13"/>
      <c r="AO6" s="20">
        <f>AO5+1</f>
        <v>43740</v>
      </c>
      <c r="AP6" s="3">
        <f t="shared" si="8"/>
        <v>4</v>
      </c>
      <c r="AQ6" s="12"/>
      <c r="AR6" s="13"/>
      <c r="AS6" s="20">
        <f>AS5+1</f>
        <v>43771</v>
      </c>
      <c r="AT6" s="3">
        <f t="shared" si="9"/>
        <v>7</v>
      </c>
      <c r="AU6" s="12"/>
      <c r="AV6" s="13"/>
      <c r="AW6" s="21">
        <f>AW5+1</f>
        <v>43801</v>
      </c>
      <c r="AX6" s="3">
        <f t="shared" si="10"/>
        <v>2</v>
      </c>
      <c r="AY6" s="12"/>
      <c r="AZ6" s="13"/>
    </row>
    <row r="7" spans="1:52" s="5" customFormat="1" ht="15" x14ac:dyDescent="0.25">
      <c r="A7" s="2">
        <f t="shared" ref="A7:A35" si="15">A6+1</f>
        <v>43437</v>
      </c>
      <c r="B7" s="17">
        <f t="shared" si="11"/>
        <v>2</v>
      </c>
      <c r="C7" s="22"/>
      <c r="E7" s="19">
        <f t="shared" ref="E7:E35" si="16">E6+1</f>
        <v>43468</v>
      </c>
      <c r="F7" s="3">
        <f t="shared" si="12"/>
        <v>5</v>
      </c>
      <c r="G7" s="63"/>
      <c r="H7" s="13"/>
      <c r="I7" s="10">
        <f t="shared" ref="I7:I32" si="17">I6+1</f>
        <v>43499</v>
      </c>
      <c r="J7" s="3">
        <f t="shared" si="13"/>
        <v>1</v>
      </c>
      <c r="K7" s="72" t="s">
        <v>16</v>
      </c>
      <c r="L7" s="13"/>
      <c r="M7" s="2">
        <f t="shared" ref="M7:M35" si="18">M6+1</f>
        <v>43527</v>
      </c>
      <c r="N7" s="3">
        <f t="shared" si="1"/>
        <v>1</v>
      </c>
      <c r="O7" s="12"/>
      <c r="P7" s="13"/>
      <c r="Q7" s="20">
        <f t="shared" si="14"/>
        <v>43558</v>
      </c>
      <c r="R7" s="3">
        <f t="shared" si="2"/>
        <v>4</v>
      </c>
      <c r="S7" s="12"/>
      <c r="T7" s="13"/>
      <c r="U7" s="20">
        <f t="shared" ref="U7:U35" si="19">U6+1</f>
        <v>43588</v>
      </c>
      <c r="V7" s="3">
        <f t="shared" si="3"/>
        <v>6</v>
      </c>
      <c r="W7" s="23"/>
      <c r="X7" s="13"/>
      <c r="Y7" s="21">
        <f t="shared" ref="Y7:Y33" si="20">Y6+1</f>
        <v>43619</v>
      </c>
      <c r="Z7" s="3">
        <f t="shared" si="4"/>
        <v>2</v>
      </c>
      <c r="AA7" s="12">
        <f>WEEKNUM(Y7)</f>
        <v>23</v>
      </c>
      <c r="AB7" s="13"/>
      <c r="AC7" s="20">
        <f t="shared" ref="AC7:AC35" si="21">AC6+1</f>
        <v>43649</v>
      </c>
      <c r="AD7" s="3">
        <f t="shared" si="5"/>
        <v>4</v>
      </c>
      <c r="AE7" s="12"/>
      <c r="AF7" s="13"/>
      <c r="AG7" s="20">
        <f t="shared" ref="AG7:AG35" si="22">AG6+1</f>
        <v>43680</v>
      </c>
      <c r="AH7" s="3">
        <f t="shared" si="6"/>
        <v>7</v>
      </c>
      <c r="AI7" s="12"/>
      <c r="AJ7" s="13"/>
      <c r="AK7" s="20">
        <f t="shared" ref="AK7:AK33" si="23">AK6+1</f>
        <v>43711</v>
      </c>
      <c r="AL7" s="3">
        <f t="shared" si="7"/>
        <v>3</v>
      </c>
      <c r="AM7" s="12"/>
      <c r="AN7" s="13"/>
      <c r="AO7" s="6">
        <f t="shared" ref="AO7:AO35" si="24">AO6+1</f>
        <v>43741</v>
      </c>
      <c r="AP7" s="7">
        <f t="shared" si="8"/>
        <v>5</v>
      </c>
      <c r="AQ7" s="8" t="s">
        <v>17</v>
      </c>
      <c r="AR7" s="16"/>
      <c r="AS7" s="2">
        <f t="shared" ref="AS7:AS33" si="25">AS6+1</f>
        <v>43772</v>
      </c>
      <c r="AT7" s="3">
        <f t="shared" si="9"/>
        <v>1</v>
      </c>
      <c r="AU7" s="12"/>
      <c r="AV7" s="13"/>
      <c r="AW7" s="20">
        <f t="shared" ref="AW7:AW35" si="26">AW6+1</f>
        <v>43802</v>
      </c>
      <c r="AX7" s="3">
        <f t="shared" si="10"/>
        <v>3</v>
      </c>
      <c r="AY7" s="12">
        <f>WEEKNUM(AW7)</f>
        <v>49</v>
      </c>
      <c r="AZ7" s="13"/>
    </row>
    <row r="8" spans="1:52" s="5" customFormat="1" ht="15" x14ac:dyDescent="0.25">
      <c r="A8" s="2">
        <f t="shared" si="15"/>
        <v>43438</v>
      </c>
      <c r="B8" s="17">
        <f t="shared" si="11"/>
        <v>3</v>
      </c>
      <c r="C8" s="24">
        <f>WEEKNUM(A8)</f>
        <v>49</v>
      </c>
      <c r="E8" s="19">
        <f t="shared" si="16"/>
        <v>43469</v>
      </c>
      <c r="F8" s="3">
        <f t="shared" si="12"/>
        <v>6</v>
      </c>
      <c r="G8" s="75" t="s">
        <v>36</v>
      </c>
      <c r="H8" s="13"/>
      <c r="I8" s="10">
        <f t="shared" si="17"/>
        <v>43500</v>
      </c>
      <c r="J8" s="3">
        <f t="shared" si="13"/>
        <v>2</v>
      </c>
      <c r="K8" s="12">
        <f>WEEKNUM(I8)</f>
        <v>6</v>
      </c>
      <c r="L8" s="13"/>
      <c r="M8" s="19">
        <f t="shared" si="18"/>
        <v>43528</v>
      </c>
      <c r="N8" s="3">
        <f t="shared" si="1"/>
        <v>2</v>
      </c>
      <c r="O8" s="25">
        <v>10</v>
      </c>
      <c r="P8" s="13"/>
      <c r="Q8" s="20">
        <f t="shared" si="14"/>
        <v>43559</v>
      </c>
      <c r="R8" s="3">
        <f t="shared" si="2"/>
        <v>5</v>
      </c>
      <c r="S8" s="12"/>
      <c r="T8" s="13"/>
      <c r="U8" s="20">
        <f t="shared" si="19"/>
        <v>43589</v>
      </c>
      <c r="V8" s="3">
        <f t="shared" si="3"/>
        <v>7</v>
      </c>
      <c r="W8" s="71" t="s">
        <v>41</v>
      </c>
      <c r="X8" s="13"/>
      <c r="Y8" s="20">
        <f t="shared" si="20"/>
        <v>43620</v>
      </c>
      <c r="Z8" s="3">
        <f t="shared" si="4"/>
        <v>3</v>
      </c>
      <c r="AA8" s="12"/>
      <c r="AB8" s="13"/>
      <c r="AC8" s="20">
        <f t="shared" si="21"/>
        <v>43650</v>
      </c>
      <c r="AD8" s="3">
        <f t="shared" si="5"/>
        <v>5</v>
      </c>
      <c r="AE8" s="12"/>
      <c r="AF8" s="13"/>
      <c r="AG8" s="2">
        <f t="shared" si="22"/>
        <v>43681</v>
      </c>
      <c r="AH8" s="3">
        <f t="shared" si="6"/>
        <v>1</v>
      </c>
      <c r="AI8" s="12"/>
      <c r="AJ8" s="13"/>
      <c r="AK8" s="20">
        <f t="shared" si="23"/>
        <v>43712</v>
      </c>
      <c r="AL8" s="3">
        <f t="shared" si="7"/>
        <v>4</v>
      </c>
      <c r="AM8" s="12"/>
      <c r="AN8" s="13"/>
      <c r="AO8" s="20">
        <f t="shared" si="24"/>
        <v>43742</v>
      </c>
      <c r="AP8" s="3">
        <f t="shared" si="8"/>
        <v>6</v>
      </c>
      <c r="AQ8" s="26" t="s">
        <v>18</v>
      </c>
      <c r="AR8" s="13"/>
      <c r="AS8" s="21">
        <f t="shared" si="25"/>
        <v>43773</v>
      </c>
      <c r="AT8" s="3">
        <f t="shared" si="9"/>
        <v>2</v>
      </c>
      <c r="AU8" s="12"/>
      <c r="AV8" s="13"/>
      <c r="AW8" s="20">
        <f t="shared" si="26"/>
        <v>43803</v>
      </c>
      <c r="AX8" s="3">
        <f t="shared" si="10"/>
        <v>4</v>
      </c>
      <c r="AY8" s="12"/>
      <c r="AZ8" s="13"/>
    </row>
    <row r="9" spans="1:52" s="5" customFormat="1" ht="15" x14ac:dyDescent="0.25">
      <c r="A9" s="2">
        <f t="shared" si="15"/>
        <v>43439</v>
      </c>
      <c r="B9" s="17">
        <f t="shared" si="11"/>
        <v>4</v>
      </c>
      <c r="C9" s="22"/>
      <c r="E9" s="2">
        <f t="shared" si="16"/>
        <v>43470</v>
      </c>
      <c r="F9" s="3">
        <f t="shared" si="12"/>
        <v>7</v>
      </c>
      <c r="G9" s="66" t="s">
        <v>36</v>
      </c>
      <c r="H9" s="13"/>
      <c r="I9" s="10">
        <f t="shared" si="17"/>
        <v>43501</v>
      </c>
      <c r="J9" s="3">
        <f t="shared" si="13"/>
        <v>3</v>
      </c>
      <c r="K9" s="12"/>
      <c r="L9" s="13"/>
      <c r="M9" s="19">
        <f t="shared" si="18"/>
        <v>43529</v>
      </c>
      <c r="N9" s="3">
        <f t="shared" si="1"/>
        <v>3</v>
      </c>
      <c r="O9" s="27" t="s">
        <v>35</v>
      </c>
      <c r="P9" s="13"/>
      <c r="Q9" s="20">
        <f t="shared" si="14"/>
        <v>43560</v>
      </c>
      <c r="R9" s="3">
        <f t="shared" si="2"/>
        <v>6</v>
      </c>
      <c r="S9" s="15" t="s">
        <v>52</v>
      </c>
      <c r="T9" s="13"/>
      <c r="U9" s="2">
        <f t="shared" si="19"/>
        <v>43590</v>
      </c>
      <c r="V9" s="3">
        <f t="shared" si="3"/>
        <v>1</v>
      </c>
      <c r="W9" s="12"/>
      <c r="X9" s="13"/>
      <c r="Y9" s="20">
        <f t="shared" si="20"/>
        <v>43621</v>
      </c>
      <c r="Z9" s="3">
        <f t="shared" si="4"/>
        <v>4</v>
      </c>
      <c r="AA9" s="78" t="s">
        <v>47</v>
      </c>
      <c r="AB9" s="13"/>
      <c r="AC9" s="20">
        <f t="shared" si="21"/>
        <v>43651</v>
      </c>
      <c r="AD9" s="3">
        <f t="shared" si="5"/>
        <v>6</v>
      </c>
      <c r="AE9" s="85" t="s">
        <v>57</v>
      </c>
      <c r="AF9" s="13"/>
      <c r="AG9" s="21">
        <f t="shared" si="22"/>
        <v>43682</v>
      </c>
      <c r="AH9" s="3">
        <f t="shared" si="6"/>
        <v>2</v>
      </c>
      <c r="AI9" s="61"/>
      <c r="AJ9" s="13"/>
      <c r="AK9" s="20">
        <f t="shared" si="23"/>
        <v>43713</v>
      </c>
      <c r="AL9" s="3">
        <f t="shared" si="7"/>
        <v>5</v>
      </c>
      <c r="AM9" s="12"/>
      <c r="AN9" s="13"/>
      <c r="AO9" s="20">
        <f t="shared" si="24"/>
        <v>43743</v>
      </c>
      <c r="AP9" s="3">
        <f t="shared" si="8"/>
        <v>7</v>
      </c>
      <c r="AQ9" s="12"/>
      <c r="AR9" s="13"/>
      <c r="AS9" s="20">
        <f t="shared" si="25"/>
        <v>43774</v>
      </c>
      <c r="AT9" s="3">
        <f t="shared" si="9"/>
        <v>3</v>
      </c>
      <c r="AU9" s="12">
        <f>WEEKNUM(AS9)</f>
        <v>45</v>
      </c>
      <c r="AV9" s="13"/>
      <c r="AW9" s="20">
        <f t="shared" si="26"/>
        <v>43804</v>
      </c>
      <c r="AX9" s="3">
        <f t="shared" si="10"/>
        <v>5</v>
      </c>
      <c r="AY9" s="12"/>
      <c r="AZ9" s="13"/>
    </row>
    <row r="10" spans="1:52" s="5" customFormat="1" ht="15" x14ac:dyDescent="0.25">
      <c r="A10" s="2">
        <f t="shared" si="15"/>
        <v>43440</v>
      </c>
      <c r="B10" s="17">
        <f t="shared" si="11"/>
        <v>5</v>
      </c>
      <c r="C10" s="28"/>
      <c r="E10" s="2">
        <f t="shared" si="16"/>
        <v>43471</v>
      </c>
      <c r="F10" s="3">
        <f t="shared" si="12"/>
        <v>1</v>
      </c>
      <c r="G10" s="29" t="s">
        <v>45</v>
      </c>
      <c r="H10" s="13"/>
      <c r="I10" s="10">
        <f t="shared" si="17"/>
        <v>43502</v>
      </c>
      <c r="J10" s="3">
        <f t="shared" si="13"/>
        <v>4</v>
      </c>
      <c r="K10" s="12"/>
      <c r="L10" s="13"/>
      <c r="M10" s="19">
        <f t="shared" si="18"/>
        <v>43530</v>
      </c>
      <c r="N10" s="3">
        <f t="shared" si="1"/>
        <v>4</v>
      </c>
      <c r="O10" s="12"/>
      <c r="P10" s="13"/>
      <c r="Q10" s="20">
        <f t="shared" si="14"/>
        <v>43561</v>
      </c>
      <c r="R10" s="3">
        <f t="shared" si="2"/>
        <v>7</v>
      </c>
      <c r="S10" s="12"/>
      <c r="T10" s="13"/>
      <c r="U10" s="21">
        <f t="shared" si="19"/>
        <v>43591</v>
      </c>
      <c r="V10" s="3">
        <f t="shared" si="3"/>
        <v>2</v>
      </c>
      <c r="W10" s="23"/>
      <c r="X10" s="13"/>
      <c r="Y10" s="20">
        <f t="shared" si="20"/>
        <v>43622</v>
      </c>
      <c r="Z10" s="3">
        <f t="shared" si="4"/>
        <v>5</v>
      </c>
      <c r="AA10" s="12"/>
      <c r="AB10" s="13"/>
      <c r="AC10" s="20">
        <f t="shared" si="21"/>
        <v>43652</v>
      </c>
      <c r="AD10" s="3">
        <f t="shared" si="5"/>
        <v>7</v>
      </c>
      <c r="AE10" s="84" t="s">
        <v>57</v>
      </c>
      <c r="AF10" s="13"/>
      <c r="AG10" s="20">
        <f t="shared" si="22"/>
        <v>43683</v>
      </c>
      <c r="AH10" s="3">
        <f t="shared" si="6"/>
        <v>3</v>
      </c>
      <c r="AI10" s="61"/>
      <c r="AJ10" s="13"/>
      <c r="AK10" s="20">
        <f t="shared" si="23"/>
        <v>43714</v>
      </c>
      <c r="AL10" s="3">
        <f t="shared" si="7"/>
        <v>6</v>
      </c>
      <c r="AM10" s="12"/>
      <c r="AN10" s="13"/>
      <c r="AO10" s="2">
        <f t="shared" si="24"/>
        <v>43744</v>
      </c>
      <c r="AP10" s="3">
        <f t="shared" si="8"/>
        <v>1</v>
      </c>
      <c r="AQ10" s="12"/>
      <c r="AR10" s="13"/>
      <c r="AS10" s="20">
        <f t="shared" si="25"/>
        <v>43775</v>
      </c>
      <c r="AT10" s="3">
        <f t="shared" si="9"/>
        <v>4</v>
      </c>
      <c r="AU10" s="12"/>
      <c r="AV10" s="13"/>
      <c r="AW10" s="20">
        <f t="shared" si="26"/>
        <v>43805</v>
      </c>
      <c r="AX10" s="3">
        <f t="shared" si="10"/>
        <v>6</v>
      </c>
      <c r="AY10" s="74" t="s">
        <v>44</v>
      </c>
      <c r="AZ10" s="73"/>
    </row>
    <row r="11" spans="1:52" s="5" customFormat="1" ht="15" x14ac:dyDescent="0.25">
      <c r="A11" s="2">
        <f t="shared" si="15"/>
        <v>43441</v>
      </c>
      <c r="B11" s="17">
        <f t="shared" si="11"/>
        <v>6</v>
      </c>
      <c r="C11" s="21"/>
      <c r="E11" s="2">
        <f t="shared" si="16"/>
        <v>43472</v>
      </c>
      <c r="F11" s="3">
        <f t="shared" si="12"/>
        <v>2</v>
      </c>
      <c r="G11" s="12"/>
      <c r="H11" s="30"/>
      <c r="I11" s="10">
        <f t="shared" si="17"/>
        <v>43503</v>
      </c>
      <c r="J11" s="3">
        <f t="shared" si="13"/>
        <v>5</v>
      </c>
      <c r="K11" s="12"/>
      <c r="L11" s="13"/>
      <c r="M11" s="19">
        <f t="shared" si="18"/>
        <v>43531</v>
      </c>
      <c r="N11" s="3">
        <f t="shared" si="1"/>
        <v>5</v>
      </c>
      <c r="O11" s="12"/>
      <c r="P11" s="13"/>
      <c r="Q11" s="2">
        <f t="shared" si="14"/>
        <v>43562</v>
      </c>
      <c r="R11" s="3">
        <f t="shared" si="2"/>
        <v>1</v>
      </c>
      <c r="S11" s="81" t="s">
        <v>19</v>
      </c>
      <c r="T11" s="13"/>
      <c r="U11" s="20">
        <f t="shared" si="19"/>
        <v>43592</v>
      </c>
      <c r="V11" s="3">
        <f t="shared" si="3"/>
        <v>3</v>
      </c>
      <c r="W11" s="12"/>
      <c r="X11" s="13"/>
      <c r="Y11" s="20">
        <f t="shared" si="20"/>
        <v>43623</v>
      </c>
      <c r="Z11" s="3">
        <f t="shared" si="4"/>
        <v>6</v>
      </c>
      <c r="AA11" s="79" t="s">
        <v>48</v>
      </c>
      <c r="AB11" s="13"/>
      <c r="AC11" s="2">
        <f t="shared" si="21"/>
        <v>43653</v>
      </c>
      <c r="AD11" s="3">
        <f t="shared" si="5"/>
        <v>1</v>
      </c>
      <c r="AE11" s="84" t="s">
        <v>57</v>
      </c>
      <c r="AF11" s="13"/>
      <c r="AG11" s="20">
        <f t="shared" si="22"/>
        <v>43684</v>
      </c>
      <c r="AH11" s="3">
        <f t="shared" si="6"/>
        <v>4</v>
      </c>
      <c r="AI11" s="61"/>
      <c r="AJ11" s="13"/>
      <c r="AK11" s="20">
        <f t="shared" si="23"/>
        <v>43715</v>
      </c>
      <c r="AL11" s="3">
        <f t="shared" si="7"/>
        <v>7</v>
      </c>
      <c r="AM11" s="12"/>
      <c r="AN11" s="13"/>
      <c r="AO11" s="21">
        <f t="shared" si="24"/>
        <v>43745</v>
      </c>
      <c r="AP11" s="3">
        <f t="shared" si="8"/>
        <v>2</v>
      </c>
      <c r="AQ11" s="12">
        <f>WEEKNUM(AO11)</f>
        <v>41</v>
      </c>
      <c r="AR11" s="13"/>
      <c r="AS11" s="20">
        <f t="shared" si="25"/>
        <v>43776</v>
      </c>
      <c r="AT11" s="3">
        <f t="shared" si="9"/>
        <v>5</v>
      </c>
      <c r="AU11" s="12"/>
      <c r="AV11" s="13"/>
      <c r="AW11" s="20">
        <f t="shared" si="26"/>
        <v>43806</v>
      </c>
      <c r="AX11" s="3">
        <f t="shared" si="10"/>
        <v>7</v>
      </c>
      <c r="AY11" s="12"/>
      <c r="AZ11" s="13"/>
    </row>
    <row r="12" spans="1:52" s="5" customFormat="1" ht="15" x14ac:dyDescent="0.25">
      <c r="A12" s="2">
        <f t="shared" si="15"/>
        <v>43442</v>
      </c>
      <c r="B12" s="14">
        <f t="shared" si="11"/>
        <v>7</v>
      </c>
      <c r="C12" s="31"/>
      <c r="E12" s="2">
        <f t="shared" si="16"/>
        <v>43473</v>
      </c>
      <c r="F12" s="14">
        <f t="shared" si="12"/>
        <v>3</v>
      </c>
      <c r="G12" s="12"/>
      <c r="H12" s="30"/>
      <c r="I12" s="10">
        <f t="shared" si="17"/>
        <v>43504</v>
      </c>
      <c r="J12" s="3">
        <f t="shared" si="13"/>
        <v>6</v>
      </c>
      <c r="K12" s="12"/>
      <c r="L12" s="13"/>
      <c r="M12" s="19">
        <f t="shared" si="18"/>
        <v>43532</v>
      </c>
      <c r="N12" s="3">
        <f t="shared" si="1"/>
        <v>6</v>
      </c>
      <c r="O12" s="12"/>
      <c r="P12" s="13"/>
      <c r="Q12" s="21">
        <f t="shared" si="14"/>
        <v>43563</v>
      </c>
      <c r="R12" s="3">
        <f t="shared" si="2"/>
        <v>2</v>
      </c>
      <c r="S12" s="12">
        <f>WEEKNUM(Q12)</f>
        <v>15</v>
      </c>
      <c r="T12" s="13"/>
      <c r="U12" s="20">
        <f t="shared" si="19"/>
        <v>43593</v>
      </c>
      <c r="V12" s="3">
        <f t="shared" si="3"/>
        <v>4</v>
      </c>
      <c r="W12" s="12"/>
      <c r="X12" s="13"/>
      <c r="Y12" s="20">
        <f t="shared" si="20"/>
        <v>43624</v>
      </c>
      <c r="Z12" s="3">
        <f t="shared" si="4"/>
        <v>7</v>
      </c>
      <c r="AA12" s="12"/>
      <c r="AB12" s="13"/>
      <c r="AC12" s="21">
        <f t="shared" si="21"/>
        <v>43654</v>
      </c>
      <c r="AD12" s="3">
        <f t="shared" si="5"/>
        <v>2</v>
      </c>
      <c r="AE12" s="12">
        <f>WEEKNUM(AC13)</f>
        <v>28</v>
      </c>
      <c r="AF12" s="13"/>
      <c r="AG12" s="20">
        <f t="shared" si="22"/>
        <v>43685</v>
      </c>
      <c r="AH12" s="3">
        <f t="shared" si="6"/>
        <v>5</v>
      </c>
      <c r="AI12" s="61"/>
      <c r="AJ12" s="13"/>
      <c r="AK12" s="2">
        <f t="shared" si="23"/>
        <v>43716</v>
      </c>
      <c r="AL12" s="3">
        <f t="shared" si="7"/>
        <v>1</v>
      </c>
      <c r="AM12" s="12"/>
      <c r="AN12" s="13"/>
      <c r="AO12" s="20">
        <f t="shared" si="24"/>
        <v>43746</v>
      </c>
      <c r="AP12" s="3">
        <f t="shared" si="8"/>
        <v>3</v>
      </c>
      <c r="AQ12" s="12"/>
      <c r="AR12" s="13"/>
      <c r="AS12" s="20">
        <f t="shared" si="25"/>
        <v>43777</v>
      </c>
      <c r="AT12" s="3">
        <f t="shared" si="9"/>
        <v>6</v>
      </c>
      <c r="AU12" s="12"/>
      <c r="AV12" s="13"/>
      <c r="AW12" s="2">
        <f t="shared" si="26"/>
        <v>43807</v>
      </c>
      <c r="AX12" s="3">
        <f t="shared" si="10"/>
        <v>1</v>
      </c>
      <c r="AY12" s="12"/>
      <c r="AZ12" s="13"/>
    </row>
    <row r="13" spans="1:52" s="5" customFormat="1" ht="15" x14ac:dyDescent="0.25">
      <c r="A13" s="2">
        <f t="shared" si="15"/>
        <v>43443</v>
      </c>
      <c r="B13" s="14">
        <f t="shared" si="11"/>
        <v>1</v>
      </c>
      <c r="C13" s="32"/>
      <c r="E13" s="2">
        <f t="shared" si="16"/>
        <v>43474</v>
      </c>
      <c r="F13" s="14">
        <f t="shared" si="12"/>
        <v>4</v>
      </c>
      <c r="G13" s="33"/>
      <c r="H13" s="30"/>
      <c r="I13" s="10">
        <f t="shared" si="17"/>
        <v>43505</v>
      </c>
      <c r="J13" s="3">
        <f t="shared" si="13"/>
        <v>7</v>
      </c>
      <c r="K13" s="86" t="s">
        <v>20</v>
      </c>
      <c r="L13" s="13"/>
      <c r="M13" s="2">
        <f t="shared" si="18"/>
        <v>43533</v>
      </c>
      <c r="N13" s="3">
        <f t="shared" si="1"/>
        <v>7</v>
      </c>
      <c r="O13" s="12"/>
      <c r="P13" s="13"/>
      <c r="Q13" s="20">
        <f t="shared" si="14"/>
        <v>43564</v>
      </c>
      <c r="R13" s="3">
        <f t="shared" si="2"/>
        <v>3</v>
      </c>
      <c r="S13" s="12"/>
      <c r="T13" s="13"/>
      <c r="U13" s="20">
        <f t="shared" si="19"/>
        <v>43594</v>
      </c>
      <c r="V13" s="3">
        <f t="shared" si="3"/>
        <v>5</v>
      </c>
      <c r="W13" s="12"/>
      <c r="X13" s="13"/>
      <c r="Y13" s="2">
        <f t="shared" si="20"/>
        <v>43625</v>
      </c>
      <c r="Z13" s="3">
        <f t="shared" si="4"/>
        <v>1</v>
      </c>
      <c r="AA13" s="12"/>
      <c r="AB13" s="13"/>
      <c r="AC13" s="20">
        <f t="shared" si="21"/>
        <v>43655</v>
      </c>
      <c r="AD13" s="3">
        <f t="shared" si="5"/>
        <v>3</v>
      </c>
      <c r="AF13" s="13"/>
      <c r="AG13" s="20">
        <f t="shared" si="22"/>
        <v>43686</v>
      </c>
      <c r="AH13" s="3">
        <f t="shared" si="6"/>
        <v>6</v>
      </c>
      <c r="AI13" s="61"/>
      <c r="AJ13" s="13"/>
      <c r="AK13" s="21">
        <f t="shared" si="23"/>
        <v>43717</v>
      </c>
      <c r="AL13" s="3">
        <f t="shared" si="7"/>
        <v>2</v>
      </c>
      <c r="AM13" s="12">
        <f>WEEKNUM(AK13)</f>
        <v>37</v>
      </c>
      <c r="AN13" s="13"/>
      <c r="AO13" s="20">
        <f t="shared" si="24"/>
        <v>43747</v>
      </c>
      <c r="AP13" s="3">
        <f t="shared" si="8"/>
        <v>4</v>
      </c>
      <c r="AQ13" s="12"/>
      <c r="AR13" s="13"/>
      <c r="AS13" s="20">
        <f t="shared" si="25"/>
        <v>43778</v>
      </c>
      <c r="AT13" s="3">
        <f t="shared" si="9"/>
        <v>7</v>
      </c>
      <c r="AU13" s="12"/>
      <c r="AV13" s="13"/>
      <c r="AW13" s="21">
        <f t="shared" si="26"/>
        <v>43808</v>
      </c>
      <c r="AX13" s="3">
        <f t="shared" si="10"/>
        <v>2</v>
      </c>
      <c r="AY13" s="12"/>
      <c r="AZ13" s="13"/>
    </row>
    <row r="14" spans="1:52" s="5" customFormat="1" ht="15" x14ac:dyDescent="0.25">
      <c r="A14" s="2">
        <f t="shared" si="15"/>
        <v>43444</v>
      </c>
      <c r="B14" s="14">
        <f t="shared" si="11"/>
        <v>2</v>
      </c>
      <c r="C14" s="32"/>
      <c r="E14" s="2">
        <f t="shared" si="16"/>
        <v>43475</v>
      </c>
      <c r="F14" s="14">
        <f t="shared" si="12"/>
        <v>5</v>
      </c>
      <c r="G14" s="64"/>
      <c r="H14" s="65"/>
      <c r="I14" s="10">
        <f t="shared" si="17"/>
        <v>43506</v>
      </c>
      <c r="J14" s="3">
        <f t="shared" si="13"/>
        <v>1</v>
      </c>
      <c r="K14" s="12"/>
      <c r="L14" s="13"/>
      <c r="M14" s="2">
        <f t="shared" si="18"/>
        <v>43534</v>
      </c>
      <c r="N14" s="3">
        <f t="shared" si="1"/>
        <v>1</v>
      </c>
      <c r="O14" s="12"/>
      <c r="P14" s="13"/>
      <c r="Q14" s="20">
        <f t="shared" si="14"/>
        <v>43565</v>
      </c>
      <c r="R14" s="3">
        <f t="shared" si="2"/>
        <v>4</v>
      </c>
      <c r="S14" s="12"/>
      <c r="T14" s="13"/>
      <c r="U14" s="20">
        <f t="shared" si="19"/>
        <v>43595</v>
      </c>
      <c r="V14" s="3">
        <f t="shared" si="3"/>
        <v>6</v>
      </c>
      <c r="W14" s="15" t="s">
        <v>53</v>
      </c>
      <c r="X14" s="13"/>
      <c r="Y14" s="34">
        <f t="shared" si="20"/>
        <v>43626</v>
      </c>
      <c r="Z14" s="7">
        <f t="shared" si="4"/>
        <v>2</v>
      </c>
      <c r="AA14" s="35" t="s">
        <v>21</v>
      </c>
      <c r="AB14" s="36"/>
      <c r="AC14" s="20">
        <f t="shared" si="21"/>
        <v>43656</v>
      </c>
      <c r="AD14" s="3">
        <f t="shared" si="5"/>
        <v>4</v>
      </c>
      <c r="AE14" s="12"/>
      <c r="AF14" s="13"/>
      <c r="AG14" s="20">
        <f t="shared" si="22"/>
        <v>43687</v>
      </c>
      <c r="AH14" s="3">
        <f t="shared" si="6"/>
        <v>7</v>
      </c>
      <c r="AI14" s="62"/>
      <c r="AJ14" s="13"/>
      <c r="AK14" s="20">
        <f t="shared" si="23"/>
        <v>43718</v>
      </c>
      <c r="AL14" s="3">
        <f t="shared" si="7"/>
        <v>3</v>
      </c>
      <c r="AM14" s="12"/>
      <c r="AN14" s="13"/>
      <c r="AO14" s="20">
        <f t="shared" si="24"/>
        <v>43748</v>
      </c>
      <c r="AP14" s="3">
        <f t="shared" si="8"/>
        <v>5</v>
      </c>
      <c r="AQ14" s="12"/>
      <c r="AR14" s="13"/>
      <c r="AS14" s="2">
        <f t="shared" si="25"/>
        <v>43779</v>
      </c>
      <c r="AT14" s="3">
        <f t="shared" si="9"/>
        <v>1</v>
      </c>
      <c r="AU14" s="12"/>
      <c r="AV14" s="13"/>
      <c r="AW14" s="20">
        <f t="shared" si="26"/>
        <v>43809</v>
      </c>
      <c r="AX14" s="3">
        <f t="shared" si="10"/>
        <v>3</v>
      </c>
      <c r="AY14" s="12">
        <f>WEEKNUM(AW14)</f>
        <v>50</v>
      </c>
      <c r="AZ14" s="13"/>
    </row>
    <row r="15" spans="1:52" s="5" customFormat="1" ht="15" x14ac:dyDescent="0.25">
      <c r="A15" s="2">
        <f t="shared" si="15"/>
        <v>43445</v>
      </c>
      <c r="B15" s="14">
        <f t="shared" si="11"/>
        <v>3</v>
      </c>
      <c r="C15" s="24">
        <f>WEEKNUM(A15)</f>
        <v>50</v>
      </c>
      <c r="E15" s="2">
        <f t="shared" si="16"/>
        <v>43476</v>
      </c>
      <c r="F15" s="14">
        <f t="shared" si="12"/>
        <v>6</v>
      </c>
      <c r="G15" s="64"/>
      <c r="H15" s="65"/>
      <c r="I15" s="10">
        <f t="shared" si="17"/>
        <v>43507</v>
      </c>
      <c r="J15" s="37">
        <f t="shared" si="13"/>
        <v>2</v>
      </c>
      <c r="K15" s="12">
        <f>WEEKNUM(I15)</f>
        <v>7</v>
      </c>
      <c r="L15" s="13"/>
      <c r="M15" s="2">
        <f t="shared" si="18"/>
        <v>43535</v>
      </c>
      <c r="N15" s="37">
        <f t="shared" si="1"/>
        <v>2</v>
      </c>
      <c r="O15" s="12">
        <f>WEEKNUM(M15)</f>
        <v>11</v>
      </c>
      <c r="P15" s="13"/>
      <c r="Q15" s="20">
        <f t="shared" si="14"/>
        <v>43566</v>
      </c>
      <c r="R15" s="3">
        <f t="shared" si="2"/>
        <v>5</v>
      </c>
      <c r="S15" s="12"/>
      <c r="T15" s="13"/>
      <c r="U15" s="20">
        <f t="shared" si="19"/>
        <v>43596</v>
      </c>
      <c r="V15" s="3">
        <f t="shared" si="3"/>
        <v>7</v>
      </c>
      <c r="W15" s="76" t="s">
        <v>46</v>
      </c>
      <c r="X15" s="13"/>
      <c r="Y15" s="38">
        <f t="shared" si="20"/>
        <v>43627</v>
      </c>
      <c r="Z15" s="3">
        <f t="shared" si="4"/>
        <v>3</v>
      </c>
      <c r="AA15" s="23"/>
      <c r="AB15" s="39"/>
      <c r="AC15" s="20">
        <f t="shared" si="21"/>
        <v>43657</v>
      </c>
      <c r="AD15" s="3">
        <f t="shared" si="5"/>
        <v>5</v>
      </c>
      <c r="AE15" s="12"/>
      <c r="AF15" s="13"/>
      <c r="AG15" s="2">
        <f t="shared" si="22"/>
        <v>43688</v>
      </c>
      <c r="AH15" s="3">
        <f t="shared" si="6"/>
        <v>1</v>
      </c>
      <c r="AI15" s="62"/>
      <c r="AJ15" s="13"/>
      <c r="AK15" s="20">
        <f t="shared" si="23"/>
        <v>43719</v>
      </c>
      <c r="AL15" s="3">
        <f t="shared" si="7"/>
        <v>4</v>
      </c>
      <c r="AM15" s="12"/>
      <c r="AN15" s="13"/>
      <c r="AO15" s="20">
        <f t="shared" si="24"/>
        <v>43749</v>
      </c>
      <c r="AP15" s="3">
        <f t="shared" si="8"/>
        <v>6</v>
      </c>
      <c r="AQ15" s="74" t="s">
        <v>43</v>
      </c>
      <c r="AR15" s="73"/>
      <c r="AS15" s="21">
        <f t="shared" si="25"/>
        <v>43780</v>
      </c>
      <c r="AT15" s="3">
        <f t="shared" si="9"/>
        <v>2</v>
      </c>
      <c r="AU15" s="12"/>
      <c r="AV15" s="13"/>
      <c r="AW15" s="20">
        <f t="shared" si="26"/>
        <v>43810</v>
      </c>
      <c r="AX15" s="3">
        <f t="shared" si="10"/>
        <v>4</v>
      </c>
      <c r="AY15" s="12"/>
      <c r="AZ15" s="13"/>
    </row>
    <row r="16" spans="1:52" s="5" customFormat="1" ht="15" x14ac:dyDescent="0.25">
      <c r="A16" s="2">
        <f t="shared" si="15"/>
        <v>43446</v>
      </c>
      <c r="B16" s="14">
        <f t="shared" si="11"/>
        <v>4</v>
      </c>
      <c r="C16" s="40"/>
      <c r="E16" s="2">
        <f t="shared" si="16"/>
        <v>43477</v>
      </c>
      <c r="F16" s="3">
        <f t="shared" si="12"/>
        <v>7</v>
      </c>
      <c r="G16" s="66"/>
      <c r="H16" s="39"/>
      <c r="I16" s="10">
        <f t="shared" si="17"/>
        <v>43508</v>
      </c>
      <c r="J16" s="3">
        <f t="shared" si="13"/>
        <v>3</v>
      </c>
      <c r="K16" s="12"/>
      <c r="L16" s="13"/>
      <c r="M16" s="2">
        <f t="shared" si="18"/>
        <v>43536</v>
      </c>
      <c r="N16" s="3">
        <f t="shared" si="1"/>
        <v>3</v>
      </c>
      <c r="O16" s="12"/>
      <c r="P16" s="13"/>
      <c r="Q16" s="20">
        <f t="shared" si="14"/>
        <v>43567</v>
      </c>
      <c r="R16" s="3">
        <f t="shared" si="2"/>
        <v>6</v>
      </c>
      <c r="S16" s="41" t="s">
        <v>22</v>
      </c>
      <c r="T16" s="13"/>
      <c r="U16" s="2">
        <f t="shared" si="19"/>
        <v>43597</v>
      </c>
      <c r="V16" s="3">
        <f t="shared" si="3"/>
        <v>1</v>
      </c>
      <c r="W16" s="12"/>
      <c r="X16" s="13"/>
      <c r="Y16" s="38">
        <f t="shared" si="20"/>
        <v>43628</v>
      </c>
      <c r="Z16" s="3">
        <f t="shared" si="4"/>
        <v>4</v>
      </c>
      <c r="AA16" s="23"/>
      <c r="AB16" s="39"/>
      <c r="AC16" s="20">
        <f t="shared" si="21"/>
        <v>43658</v>
      </c>
      <c r="AD16" s="3">
        <f t="shared" si="5"/>
        <v>6</v>
      </c>
      <c r="AE16" s="74" t="s">
        <v>42</v>
      </c>
      <c r="AF16" s="73"/>
      <c r="AG16" s="21">
        <f t="shared" si="22"/>
        <v>43689</v>
      </c>
      <c r="AH16" s="3">
        <f t="shared" si="6"/>
        <v>2</v>
      </c>
      <c r="AI16" s="62"/>
      <c r="AJ16" s="13"/>
      <c r="AK16" s="20">
        <f t="shared" si="23"/>
        <v>43720</v>
      </c>
      <c r="AL16" s="3">
        <f t="shared" si="7"/>
        <v>5</v>
      </c>
      <c r="AM16" s="12"/>
      <c r="AN16" s="13"/>
      <c r="AO16" s="20">
        <f t="shared" si="24"/>
        <v>43750</v>
      </c>
      <c r="AP16" s="3">
        <f t="shared" si="8"/>
        <v>7</v>
      </c>
      <c r="AQ16" s="12"/>
      <c r="AR16" s="13"/>
      <c r="AS16" s="20">
        <f t="shared" si="25"/>
        <v>43781</v>
      </c>
      <c r="AT16" s="3">
        <f t="shared" si="9"/>
        <v>3</v>
      </c>
      <c r="AU16" s="12">
        <f>WEEKNUM(AS16)</f>
        <v>46</v>
      </c>
      <c r="AV16" s="13"/>
      <c r="AW16" s="20">
        <f t="shared" si="26"/>
        <v>43811</v>
      </c>
      <c r="AX16" s="3">
        <f t="shared" si="10"/>
        <v>5</v>
      </c>
      <c r="AY16" s="12"/>
      <c r="AZ16" s="13"/>
    </row>
    <row r="17" spans="1:52" s="5" customFormat="1" ht="15" x14ac:dyDescent="0.25">
      <c r="A17" s="2">
        <f t="shared" si="15"/>
        <v>43447</v>
      </c>
      <c r="B17" s="14">
        <f t="shared" si="11"/>
        <v>5</v>
      </c>
      <c r="C17" s="2"/>
      <c r="E17" s="2">
        <f t="shared" si="16"/>
        <v>43478</v>
      </c>
      <c r="F17" s="3">
        <f t="shared" si="12"/>
        <v>1</v>
      </c>
      <c r="G17" s="42"/>
      <c r="H17" s="39"/>
      <c r="I17" s="10">
        <f t="shared" si="17"/>
        <v>43509</v>
      </c>
      <c r="J17" s="3">
        <f t="shared" si="13"/>
        <v>4</v>
      </c>
      <c r="K17" s="12"/>
      <c r="L17" s="13"/>
      <c r="M17" s="2">
        <f t="shared" si="18"/>
        <v>43537</v>
      </c>
      <c r="N17" s="3">
        <f t="shared" si="1"/>
        <v>4</v>
      </c>
      <c r="O17" s="12"/>
      <c r="P17" s="13"/>
      <c r="Q17" s="20">
        <f t="shared" si="14"/>
        <v>43568</v>
      </c>
      <c r="R17" s="3">
        <f t="shared" si="2"/>
        <v>7</v>
      </c>
      <c r="S17" s="12"/>
      <c r="T17" s="13"/>
      <c r="U17" s="21">
        <f t="shared" si="19"/>
        <v>43598</v>
      </c>
      <c r="V17" s="3">
        <f t="shared" si="3"/>
        <v>2</v>
      </c>
      <c r="W17" s="23"/>
      <c r="X17" s="39"/>
      <c r="Y17" s="38">
        <f t="shared" si="20"/>
        <v>43629</v>
      </c>
      <c r="Z17" s="3">
        <f t="shared" si="4"/>
        <v>5</v>
      </c>
      <c r="AA17" s="23"/>
      <c r="AB17" s="39"/>
      <c r="AC17" s="20">
        <f t="shared" si="21"/>
        <v>43659</v>
      </c>
      <c r="AD17" s="3">
        <f t="shared" si="5"/>
        <v>7</v>
      </c>
      <c r="AE17" s="12"/>
      <c r="AF17" s="13"/>
      <c r="AG17" s="43">
        <f t="shared" si="22"/>
        <v>43690</v>
      </c>
      <c r="AH17" s="14">
        <f t="shared" si="6"/>
        <v>3</v>
      </c>
      <c r="AI17" s="62"/>
      <c r="AJ17" s="13"/>
      <c r="AK17" s="20">
        <f t="shared" si="23"/>
        <v>43721</v>
      </c>
      <c r="AL17" s="3">
        <f t="shared" si="7"/>
        <v>6</v>
      </c>
      <c r="AM17" s="12"/>
      <c r="AN17" s="13"/>
      <c r="AO17" s="2">
        <f t="shared" si="24"/>
        <v>43751</v>
      </c>
      <c r="AP17" s="3">
        <f t="shared" si="8"/>
        <v>1</v>
      </c>
      <c r="AQ17" s="12"/>
      <c r="AR17" s="13"/>
      <c r="AS17" s="20">
        <f t="shared" si="25"/>
        <v>43782</v>
      </c>
      <c r="AT17" s="3">
        <f t="shared" si="9"/>
        <v>4</v>
      </c>
      <c r="AU17" s="12"/>
      <c r="AV17" s="13"/>
      <c r="AW17" s="20">
        <f t="shared" si="26"/>
        <v>43812</v>
      </c>
      <c r="AX17" s="3">
        <f t="shared" si="10"/>
        <v>6</v>
      </c>
      <c r="AY17" s="12"/>
      <c r="AZ17" s="13"/>
    </row>
    <row r="18" spans="1:52" s="5" customFormat="1" ht="15" x14ac:dyDescent="0.25">
      <c r="A18" s="2">
        <f t="shared" si="15"/>
        <v>43448</v>
      </c>
      <c r="B18" s="14">
        <f t="shared" si="11"/>
        <v>6</v>
      </c>
      <c r="C18" s="44"/>
      <c r="E18" s="2">
        <f t="shared" si="16"/>
        <v>43479</v>
      </c>
      <c r="F18" s="14">
        <f t="shared" si="12"/>
        <v>2</v>
      </c>
      <c r="G18" s="67"/>
      <c r="H18" s="68"/>
      <c r="I18" s="10">
        <f t="shared" si="17"/>
        <v>43510</v>
      </c>
      <c r="J18" s="3">
        <f t="shared" si="13"/>
        <v>5</v>
      </c>
      <c r="K18" s="12"/>
      <c r="L18" s="13"/>
      <c r="M18" s="2">
        <f t="shared" si="18"/>
        <v>43538</v>
      </c>
      <c r="N18" s="3">
        <f t="shared" si="1"/>
        <v>5</v>
      </c>
      <c r="O18" s="12"/>
      <c r="P18" s="13"/>
      <c r="Q18" s="2">
        <f t="shared" si="14"/>
        <v>43569</v>
      </c>
      <c r="R18" s="3">
        <f t="shared" si="2"/>
        <v>1</v>
      </c>
      <c r="S18" s="12"/>
      <c r="T18" s="13"/>
      <c r="U18" s="20">
        <f t="shared" si="19"/>
        <v>43599</v>
      </c>
      <c r="V18" s="3">
        <f t="shared" si="3"/>
        <v>3</v>
      </c>
      <c r="W18" s="23"/>
      <c r="X18" s="39"/>
      <c r="Y18" s="38">
        <f t="shared" si="20"/>
        <v>43630</v>
      </c>
      <c r="Z18" s="3">
        <f t="shared" si="4"/>
        <v>6</v>
      </c>
      <c r="AA18" s="23"/>
      <c r="AB18" s="39"/>
      <c r="AC18" s="2">
        <f t="shared" si="21"/>
        <v>43660</v>
      </c>
      <c r="AD18" s="3">
        <f t="shared" si="5"/>
        <v>1</v>
      </c>
      <c r="AE18" s="12"/>
      <c r="AF18" s="13"/>
      <c r="AG18" s="43">
        <f t="shared" si="22"/>
        <v>43691</v>
      </c>
      <c r="AH18" s="14">
        <f t="shared" si="6"/>
        <v>4</v>
      </c>
      <c r="AI18" s="62"/>
      <c r="AJ18" s="13"/>
      <c r="AK18" s="20">
        <f t="shared" si="23"/>
        <v>43722</v>
      </c>
      <c r="AL18" s="3">
        <f t="shared" si="7"/>
        <v>7</v>
      </c>
      <c r="AM18" s="12"/>
      <c r="AN18" s="13"/>
      <c r="AO18" s="21">
        <f t="shared" si="24"/>
        <v>43752</v>
      </c>
      <c r="AP18" s="3">
        <f t="shared" si="8"/>
        <v>2</v>
      </c>
      <c r="AQ18" s="12">
        <f>WEEKNUM(AO18)</f>
        <v>42</v>
      </c>
      <c r="AR18" s="13"/>
      <c r="AS18" s="20">
        <f t="shared" si="25"/>
        <v>43783</v>
      </c>
      <c r="AT18" s="3">
        <f t="shared" si="9"/>
        <v>5</v>
      </c>
      <c r="AU18" s="12"/>
      <c r="AV18" s="13"/>
      <c r="AW18" s="20">
        <f t="shared" si="26"/>
        <v>43813</v>
      </c>
      <c r="AX18" s="3">
        <f t="shared" si="10"/>
        <v>7</v>
      </c>
      <c r="AY18" s="12"/>
      <c r="AZ18" s="13"/>
    </row>
    <row r="19" spans="1:52" s="5" customFormat="1" ht="15" x14ac:dyDescent="0.25">
      <c r="A19" s="2">
        <f t="shared" si="15"/>
        <v>43449</v>
      </c>
      <c r="B19" s="14">
        <f t="shared" si="11"/>
        <v>7</v>
      </c>
      <c r="C19" s="24"/>
      <c r="E19" s="2">
        <f t="shared" si="16"/>
        <v>43480</v>
      </c>
      <c r="F19" s="14">
        <f t="shared" si="12"/>
        <v>3</v>
      </c>
      <c r="G19" s="69"/>
      <c r="H19" s="68"/>
      <c r="I19" s="10">
        <f t="shared" si="17"/>
        <v>43511</v>
      </c>
      <c r="J19" s="3">
        <f t="shared" si="13"/>
        <v>6</v>
      </c>
      <c r="K19" s="15" t="s">
        <v>49</v>
      </c>
      <c r="L19" s="13"/>
      <c r="M19" s="2">
        <f t="shared" si="18"/>
        <v>43539</v>
      </c>
      <c r="N19" s="3">
        <f t="shared" si="1"/>
        <v>6</v>
      </c>
      <c r="O19" s="41" t="s">
        <v>22</v>
      </c>
      <c r="P19" s="13"/>
      <c r="Q19" s="46">
        <f t="shared" si="14"/>
        <v>43570</v>
      </c>
      <c r="R19" s="47">
        <f t="shared" si="2"/>
        <v>2</v>
      </c>
      <c r="S19" s="12">
        <f>WEEKNUM(Q19)</f>
        <v>16</v>
      </c>
      <c r="T19" s="13"/>
      <c r="U19" s="20">
        <f t="shared" si="19"/>
        <v>43600</v>
      </c>
      <c r="V19" s="3">
        <f t="shared" si="3"/>
        <v>4</v>
      </c>
      <c r="W19" s="23"/>
      <c r="X19" s="39"/>
      <c r="Y19" s="20">
        <f t="shared" si="20"/>
        <v>43631</v>
      </c>
      <c r="Z19" s="3">
        <f t="shared" si="4"/>
        <v>7</v>
      </c>
      <c r="AA19" s="12"/>
      <c r="AB19" s="39"/>
      <c r="AC19" s="21">
        <f t="shared" si="21"/>
        <v>43661</v>
      </c>
      <c r="AD19" s="3">
        <f t="shared" si="5"/>
        <v>2</v>
      </c>
      <c r="AE19" s="12">
        <f>WEEKNUM(AC19)</f>
        <v>29</v>
      </c>
      <c r="AF19" s="13"/>
      <c r="AG19" s="6">
        <f t="shared" si="22"/>
        <v>43692</v>
      </c>
      <c r="AH19" s="7">
        <f t="shared" si="6"/>
        <v>5</v>
      </c>
      <c r="AI19" s="82" t="s">
        <v>23</v>
      </c>
      <c r="AJ19" s="48"/>
      <c r="AK19" s="2">
        <f t="shared" si="23"/>
        <v>43723</v>
      </c>
      <c r="AL19" s="3">
        <f t="shared" si="7"/>
        <v>1</v>
      </c>
      <c r="AM19" s="12"/>
      <c r="AN19" s="13"/>
      <c r="AO19" s="20">
        <f t="shared" si="24"/>
        <v>43753</v>
      </c>
      <c r="AP19" s="3">
        <f t="shared" si="8"/>
        <v>3</v>
      </c>
      <c r="AQ19" s="12"/>
      <c r="AR19" s="13"/>
      <c r="AS19" s="20">
        <f t="shared" si="25"/>
        <v>43784</v>
      </c>
      <c r="AT19" s="3">
        <f t="shared" si="9"/>
        <v>6</v>
      </c>
      <c r="AU19" s="12"/>
      <c r="AV19" s="13"/>
      <c r="AW19" s="2">
        <f t="shared" si="26"/>
        <v>43814</v>
      </c>
      <c r="AX19" s="3">
        <f t="shared" si="10"/>
        <v>1</v>
      </c>
      <c r="AY19" s="12"/>
      <c r="AZ19" s="13"/>
    </row>
    <row r="20" spans="1:52" s="5" customFormat="1" ht="15" x14ac:dyDescent="0.25">
      <c r="A20" s="2">
        <f t="shared" si="15"/>
        <v>43450</v>
      </c>
      <c r="B20" s="14">
        <f t="shared" si="11"/>
        <v>1</v>
      </c>
      <c r="C20" s="49"/>
      <c r="E20" s="2">
        <f t="shared" si="16"/>
        <v>43481</v>
      </c>
      <c r="F20" s="14">
        <f t="shared" si="12"/>
        <v>4</v>
      </c>
      <c r="G20" s="64"/>
      <c r="H20" s="65"/>
      <c r="I20" s="10">
        <f t="shared" si="17"/>
        <v>43512</v>
      </c>
      <c r="J20" s="3">
        <f t="shared" si="13"/>
        <v>7</v>
      </c>
      <c r="K20" s="12"/>
      <c r="L20" s="13"/>
      <c r="M20" s="2">
        <f t="shared" si="18"/>
        <v>43540</v>
      </c>
      <c r="N20" s="3">
        <f t="shared" si="1"/>
        <v>7</v>
      </c>
      <c r="O20" s="88" t="s">
        <v>24</v>
      </c>
      <c r="P20" s="13"/>
      <c r="Q20" s="38">
        <f t="shared" si="14"/>
        <v>43571</v>
      </c>
      <c r="R20" s="3">
        <f t="shared" si="2"/>
        <v>3</v>
      </c>
      <c r="S20" s="12"/>
      <c r="T20" s="13"/>
      <c r="U20" s="20">
        <f t="shared" si="19"/>
        <v>43601</v>
      </c>
      <c r="V20" s="3">
        <f t="shared" si="3"/>
        <v>5</v>
      </c>
      <c r="W20" s="23"/>
      <c r="X20" s="39"/>
      <c r="Y20" s="2">
        <f t="shared" si="20"/>
        <v>43632</v>
      </c>
      <c r="Z20" s="3">
        <f t="shared" si="4"/>
        <v>1</v>
      </c>
      <c r="AA20" s="12"/>
      <c r="AB20" s="13"/>
      <c r="AC20" s="20">
        <f t="shared" si="21"/>
        <v>43662</v>
      </c>
      <c r="AD20" s="3">
        <f t="shared" si="5"/>
        <v>3</v>
      </c>
      <c r="AE20" s="12"/>
      <c r="AF20" s="13"/>
      <c r="AG20" s="43">
        <f t="shared" si="22"/>
        <v>43693</v>
      </c>
      <c r="AH20" s="14">
        <f t="shared" si="6"/>
        <v>6</v>
      </c>
      <c r="AI20" s="62"/>
      <c r="AJ20" s="13"/>
      <c r="AK20" s="21">
        <f t="shared" si="23"/>
        <v>43724</v>
      </c>
      <c r="AL20" s="3">
        <f t="shared" si="7"/>
        <v>2</v>
      </c>
      <c r="AM20" s="12">
        <f>WEEKNUM(AK20)</f>
        <v>38</v>
      </c>
      <c r="AN20" s="13"/>
      <c r="AO20" s="20">
        <f t="shared" si="24"/>
        <v>43754</v>
      </c>
      <c r="AP20" s="3">
        <f t="shared" si="8"/>
        <v>4</v>
      </c>
      <c r="AQ20" s="12"/>
      <c r="AR20" s="13"/>
      <c r="AS20" s="20">
        <f t="shared" si="25"/>
        <v>43785</v>
      </c>
      <c r="AT20" s="3">
        <f t="shared" si="9"/>
        <v>7</v>
      </c>
      <c r="AU20" s="12"/>
      <c r="AV20" s="13"/>
      <c r="AW20" s="21">
        <f t="shared" si="26"/>
        <v>43815</v>
      </c>
      <c r="AX20" s="3">
        <f t="shared" si="10"/>
        <v>2</v>
      </c>
      <c r="AY20" s="12"/>
      <c r="AZ20" s="13"/>
    </row>
    <row r="21" spans="1:52" s="5" customFormat="1" ht="15" x14ac:dyDescent="0.25">
      <c r="A21" s="2">
        <f t="shared" si="15"/>
        <v>43451</v>
      </c>
      <c r="B21" s="14">
        <f t="shared" si="11"/>
        <v>2</v>
      </c>
      <c r="C21" s="49"/>
      <c r="E21" s="2">
        <f t="shared" si="16"/>
        <v>43482</v>
      </c>
      <c r="F21" s="14">
        <f t="shared" si="12"/>
        <v>5</v>
      </c>
      <c r="G21" s="50"/>
      <c r="H21" s="45"/>
      <c r="I21" s="10">
        <f t="shared" si="17"/>
        <v>43513</v>
      </c>
      <c r="J21" s="3">
        <f t="shared" si="13"/>
        <v>1</v>
      </c>
      <c r="K21" s="12"/>
      <c r="L21" s="13"/>
      <c r="M21" s="2">
        <f t="shared" si="18"/>
        <v>43541</v>
      </c>
      <c r="N21" s="3">
        <f t="shared" si="1"/>
        <v>1</v>
      </c>
      <c r="O21" s="12"/>
      <c r="P21" s="13"/>
      <c r="Q21" s="38">
        <f t="shared" si="14"/>
        <v>43572</v>
      </c>
      <c r="R21" s="3">
        <f t="shared" si="2"/>
        <v>4</v>
      </c>
      <c r="S21" s="12"/>
      <c r="T21" s="13"/>
      <c r="U21" s="20">
        <f t="shared" si="19"/>
        <v>43602</v>
      </c>
      <c r="V21" s="3">
        <f t="shared" si="3"/>
        <v>6</v>
      </c>
      <c r="X21" s="39"/>
      <c r="Y21" s="46">
        <f t="shared" si="20"/>
        <v>43633</v>
      </c>
      <c r="Z21" s="3">
        <f t="shared" si="4"/>
        <v>2</v>
      </c>
      <c r="AA21" s="12">
        <f>WEEKNUM(Y21)</f>
        <v>25</v>
      </c>
      <c r="AB21" s="13"/>
      <c r="AC21" s="20">
        <f t="shared" si="21"/>
        <v>43663</v>
      </c>
      <c r="AD21" s="3">
        <f t="shared" si="5"/>
        <v>4</v>
      </c>
      <c r="AE21" s="12"/>
      <c r="AF21" s="13"/>
      <c r="AG21" s="51">
        <f t="shared" si="22"/>
        <v>43694</v>
      </c>
      <c r="AH21" s="14">
        <f t="shared" si="6"/>
        <v>7</v>
      </c>
      <c r="AI21" s="12"/>
      <c r="AJ21" s="13"/>
      <c r="AK21" s="20">
        <f t="shared" si="23"/>
        <v>43725</v>
      </c>
      <c r="AL21" s="3">
        <f t="shared" si="7"/>
        <v>3</v>
      </c>
      <c r="AM21" s="12"/>
      <c r="AN21" s="13"/>
      <c r="AO21" s="20">
        <f t="shared" si="24"/>
        <v>43755</v>
      </c>
      <c r="AP21" s="3">
        <f t="shared" si="8"/>
        <v>5</v>
      </c>
      <c r="AQ21" s="12"/>
      <c r="AR21" s="13"/>
      <c r="AS21" s="2">
        <f t="shared" si="25"/>
        <v>43786</v>
      </c>
      <c r="AT21" s="3">
        <f t="shared" si="9"/>
        <v>1</v>
      </c>
      <c r="AU21" s="12"/>
      <c r="AV21" s="13"/>
      <c r="AW21" s="20">
        <f t="shared" si="26"/>
        <v>43816</v>
      </c>
      <c r="AX21" s="3">
        <f t="shared" si="10"/>
        <v>3</v>
      </c>
      <c r="AY21" s="12">
        <f>WEEKNUM(AW21)</f>
        <v>51</v>
      </c>
      <c r="AZ21" s="13"/>
    </row>
    <row r="22" spans="1:52" s="5" customFormat="1" ht="15" x14ac:dyDescent="0.25">
      <c r="A22" s="2">
        <f t="shared" si="15"/>
        <v>43452</v>
      </c>
      <c r="B22" s="3">
        <f t="shared" si="11"/>
        <v>3</v>
      </c>
      <c r="C22" s="24">
        <f>WEEKNUM(A22)</f>
        <v>51</v>
      </c>
      <c r="E22" s="2">
        <f t="shared" si="16"/>
        <v>43483</v>
      </c>
      <c r="F22" s="14">
        <f t="shared" si="12"/>
        <v>6</v>
      </c>
      <c r="G22" s="52"/>
      <c r="H22" s="45"/>
      <c r="I22" s="10">
        <f t="shared" si="17"/>
        <v>43514</v>
      </c>
      <c r="J22" s="3">
        <f t="shared" si="13"/>
        <v>2</v>
      </c>
      <c r="K22" s="12">
        <f>WEEKNUM(I22)</f>
        <v>8</v>
      </c>
      <c r="L22" s="13"/>
      <c r="M22" s="2">
        <f t="shared" si="18"/>
        <v>43542</v>
      </c>
      <c r="N22" s="3">
        <f t="shared" si="1"/>
        <v>2</v>
      </c>
      <c r="O22" s="12">
        <f>WEEKNUM(M22)</f>
        <v>12</v>
      </c>
      <c r="P22" s="13"/>
      <c r="Q22" s="38">
        <f t="shared" si="14"/>
        <v>43573</v>
      </c>
      <c r="R22" s="3">
        <f t="shared" si="2"/>
        <v>5</v>
      </c>
      <c r="S22" s="12"/>
      <c r="T22" s="13"/>
      <c r="U22" s="20">
        <f t="shared" si="19"/>
        <v>43603</v>
      </c>
      <c r="V22" s="3">
        <f t="shared" si="3"/>
        <v>7</v>
      </c>
      <c r="W22" s="12"/>
      <c r="X22" s="13"/>
      <c r="Y22" s="38">
        <f t="shared" si="20"/>
        <v>43634</v>
      </c>
      <c r="Z22" s="3">
        <f t="shared" si="4"/>
        <v>3</v>
      </c>
      <c r="AA22" s="12"/>
      <c r="AB22" s="13"/>
      <c r="AC22" s="20">
        <f t="shared" si="21"/>
        <v>43664</v>
      </c>
      <c r="AD22" s="3">
        <f t="shared" si="5"/>
        <v>5</v>
      </c>
      <c r="AE22" s="12"/>
      <c r="AF22" s="13"/>
      <c r="AG22" s="53">
        <f t="shared" si="22"/>
        <v>43695</v>
      </c>
      <c r="AH22" s="54">
        <f t="shared" si="6"/>
        <v>1</v>
      </c>
      <c r="AI22" s="12"/>
      <c r="AJ22" s="13"/>
      <c r="AK22" s="20">
        <f t="shared" si="23"/>
        <v>43726</v>
      </c>
      <c r="AL22" s="3">
        <f t="shared" si="7"/>
        <v>4</v>
      </c>
      <c r="AM22" s="12"/>
      <c r="AN22" s="13"/>
      <c r="AO22" s="20">
        <f t="shared" si="24"/>
        <v>43756</v>
      </c>
      <c r="AP22" s="3">
        <f t="shared" si="8"/>
        <v>6</v>
      </c>
      <c r="AQ22" s="12"/>
      <c r="AR22" s="13"/>
      <c r="AS22" s="21">
        <f t="shared" si="25"/>
        <v>43787</v>
      </c>
      <c r="AT22" s="3">
        <f t="shared" si="9"/>
        <v>2</v>
      </c>
      <c r="AU22" s="12"/>
      <c r="AV22" s="13"/>
      <c r="AW22" s="20">
        <f t="shared" si="26"/>
        <v>43817</v>
      </c>
      <c r="AX22" s="3">
        <f t="shared" si="10"/>
        <v>4</v>
      </c>
      <c r="AY22" s="12"/>
      <c r="AZ22" s="13"/>
    </row>
    <row r="23" spans="1:52" s="5" customFormat="1" ht="15" x14ac:dyDescent="0.25">
      <c r="A23" s="2">
        <f t="shared" si="15"/>
        <v>43453</v>
      </c>
      <c r="B23" s="3">
        <f t="shared" si="11"/>
        <v>4</v>
      </c>
      <c r="C23" s="40"/>
      <c r="E23" s="2">
        <f t="shared" si="16"/>
        <v>43484</v>
      </c>
      <c r="F23" s="3">
        <f t="shared" si="12"/>
        <v>7</v>
      </c>
      <c r="G23" s="70" t="s">
        <v>37</v>
      </c>
      <c r="H23" s="45"/>
      <c r="I23" s="10">
        <f t="shared" si="17"/>
        <v>43515</v>
      </c>
      <c r="J23" s="3">
        <f t="shared" si="13"/>
        <v>3</v>
      </c>
      <c r="K23" s="12"/>
      <c r="L23" s="13"/>
      <c r="M23" s="2">
        <f t="shared" si="18"/>
        <v>43543</v>
      </c>
      <c r="N23" s="3">
        <f t="shared" si="1"/>
        <v>3</v>
      </c>
      <c r="O23" s="12"/>
      <c r="P23" s="13"/>
      <c r="Q23" s="34">
        <f t="shared" si="14"/>
        <v>43574</v>
      </c>
      <c r="R23" s="7">
        <f t="shared" si="2"/>
        <v>6</v>
      </c>
      <c r="S23" s="8" t="s">
        <v>25</v>
      </c>
      <c r="T23" s="9"/>
      <c r="U23" s="2">
        <f t="shared" si="19"/>
        <v>43604</v>
      </c>
      <c r="V23" s="3">
        <f t="shared" si="3"/>
        <v>1</v>
      </c>
      <c r="W23" s="12"/>
      <c r="X23" s="13"/>
      <c r="Y23" s="38">
        <f t="shared" si="20"/>
        <v>43635</v>
      </c>
      <c r="Z23" s="3">
        <f t="shared" si="4"/>
        <v>4</v>
      </c>
      <c r="AA23" s="12"/>
      <c r="AB23" s="13"/>
      <c r="AC23" s="20">
        <f t="shared" si="21"/>
        <v>43665</v>
      </c>
      <c r="AD23" s="3">
        <f t="shared" si="5"/>
        <v>6</v>
      </c>
      <c r="AE23" s="41" t="s">
        <v>22</v>
      </c>
      <c r="AF23" s="13"/>
      <c r="AG23" s="21">
        <f t="shared" si="22"/>
        <v>43696</v>
      </c>
      <c r="AH23" s="3">
        <f t="shared" si="6"/>
        <v>2</v>
      </c>
      <c r="AI23" s="12">
        <f>WEEKNUM(AG23)</f>
        <v>34</v>
      </c>
      <c r="AJ23" s="13"/>
      <c r="AK23" s="20">
        <f t="shared" si="23"/>
        <v>43727</v>
      </c>
      <c r="AL23" s="3">
        <f t="shared" si="7"/>
        <v>5</v>
      </c>
      <c r="AM23" s="12"/>
      <c r="AN23" s="13"/>
      <c r="AO23" s="20">
        <f t="shared" si="24"/>
        <v>43757</v>
      </c>
      <c r="AP23" s="3">
        <f t="shared" si="8"/>
        <v>7</v>
      </c>
      <c r="AQ23" s="12"/>
      <c r="AR23" s="13"/>
      <c r="AS23" s="20">
        <f t="shared" si="25"/>
        <v>43788</v>
      </c>
      <c r="AT23" s="3">
        <f t="shared" si="9"/>
        <v>3</v>
      </c>
      <c r="AU23" s="12">
        <f>WEEKNUM(AS23)</f>
        <v>47</v>
      </c>
      <c r="AV23" s="13"/>
      <c r="AW23" s="20">
        <f t="shared" si="26"/>
        <v>43818</v>
      </c>
      <c r="AX23" s="3">
        <f t="shared" si="10"/>
        <v>5</v>
      </c>
      <c r="AY23" s="12"/>
      <c r="AZ23" s="13"/>
    </row>
    <row r="24" spans="1:52" s="5" customFormat="1" ht="15" x14ac:dyDescent="0.25">
      <c r="A24" s="2">
        <f t="shared" si="15"/>
        <v>43454</v>
      </c>
      <c r="B24" s="3">
        <f t="shared" si="11"/>
        <v>5</v>
      </c>
      <c r="C24" s="55"/>
      <c r="E24" s="2">
        <f t="shared" si="16"/>
        <v>43485</v>
      </c>
      <c r="F24" s="3">
        <f t="shared" si="12"/>
        <v>1</v>
      </c>
      <c r="G24" s="80" t="s">
        <v>26</v>
      </c>
      <c r="H24" s="45"/>
      <c r="I24" s="10">
        <f t="shared" si="17"/>
        <v>43516</v>
      </c>
      <c r="J24" s="3">
        <f t="shared" si="13"/>
        <v>4</v>
      </c>
      <c r="K24" s="12"/>
      <c r="L24" s="13"/>
      <c r="M24" s="2">
        <f t="shared" si="18"/>
        <v>43544</v>
      </c>
      <c r="N24" s="3">
        <f t="shared" si="1"/>
        <v>4</v>
      </c>
      <c r="O24" s="12"/>
      <c r="P24" s="13"/>
      <c r="Q24" s="20">
        <f t="shared" si="14"/>
        <v>43575</v>
      </c>
      <c r="R24" s="3">
        <f t="shared" si="2"/>
        <v>7</v>
      </c>
      <c r="S24" s="12"/>
      <c r="T24" s="13"/>
      <c r="U24" s="21">
        <f t="shared" si="19"/>
        <v>43605</v>
      </c>
      <c r="V24" s="47">
        <f t="shared" si="3"/>
        <v>2</v>
      </c>
      <c r="W24" s="12">
        <f>WEEKNUM(U24)</f>
        <v>21</v>
      </c>
      <c r="X24" s="13"/>
      <c r="Y24" s="34">
        <f t="shared" si="20"/>
        <v>43636</v>
      </c>
      <c r="Z24" s="7">
        <f t="shared" si="4"/>
        <v>5</v>
      </c>
      <c r="AA24" s="8" t="s">
        <v>27</v>
      </c>
      <c r="AB24" s="9"/>
      <c r="AC24" s="20">
        <f t="shared" si="21"/>
        <v>43666</v>
      </c>
      <c r="AD24" s="3">
        <f t="shared" si="5"/>
        <v>7</v>
      </c>
      <c r="AE24" s="12"/>
      <c r="AF24" s="13"/>
      <c r="AG24" s="20">
        <f t="shared" si="22"/>
        <v>43697</v>
      </c>
      <c r="AH24" s="3">
        <f t="shared" si="6"/>
        <v>3</v>
      </c>
      <c r="AI24" s="12"/>
      <c r="AJ24" s="13"/>
      <c r="AK24" s="20">
        <f t="shared" si="23"/>
        <v>43728</v>
      </c>
      <c r="AL24" s="3">
        <f t="shared" si="7"/>
        <v>6</v>
      </c>
      <c r="AM24" s="84" t="s">
        <v>56</v>
      </c>
      <c r="AN24" s="13"/>
      <c r="AO24" s="2">
        <f t="shared" si="24"/>
        <v>43758</v>
      </c>
      <c r="AP24" s="3">
        <f t="shared" si="8"/>
        <v>1</v>
      </c>
      <c r="AQ24" s="12"/>
      <c r="AR24" s="13"/>
      <c r="AS24" s="20">
        <f t="shared" si="25"/>
        <v>43789</v>
      </c>
      <c r="AT24" s="3">
        <f t="shared" si="9"/>
        <v>4</v>
      </c>
      <c r="AU24" s="12"/>
      <c r="AV24" s="13"/>
      <c r="AW24" s="20">
        <f t="shared" si="26"/>
        <v>43819</v>
      </c>
      <c r="AX24" s="3">
        <f t="shared" si="10"/>
        <v>6</v>
      </c>
      <c r="AY24" s="12"/>
      <c r="AZ24" s="13"/>
    </row>
    <row r="25" spans="1:52" s="5" customFormat="1" ht="15" x14ac:dyDescent="0.25">
      <c r="A25" s="2">
        <f t="shared" si="15"/>
        <v>43455</v>
      </c>
      <c r="B25" s="3">
        <f t="shared" si="11"/>
        <v>6</v>
      </c>
      <c r="C25" s="44"/>
      <c r="E25" s="2">
        <f t="shared" si="16"/>
        <v>43486</v>
      </c>
      <c r="F25" s="3">
        <f t="shared" si="12"/>
        <v>2</v>
      </c>
      <c r="G25" s="12">
        <f>WEEKNUM(E25)</f>
        <v>4</v>
      </c>
      <c r="H25" s="45"/>
      <c r="I25" s="10">
        <f t="shared" si="17"/>
        <v>43517</v>
      </c>
      <c r="J25" s="3">
        <f t="shared" si="13"/>
        <v>5</v>
      </c>
      <c r="K25" s="12"/>
      <c r="L25" s="13"/>
      <c r="M25" s="2">
        <f t="shared" si="18"/>
        <v>43545</v>
      </c>
      <c r="N25" s="3">
        <f t="shared" si="1"/>
        <v>5</v>
      </c>
      <c r="O25" s="12"/>
      <c r="P25" s="13"/>
      <c r="Q25" s="2">
        <f t="shared" si="14"/>
        <v>43576</v>
      </c>
      <c r="R25" s="3">
        <f t="shared" si="2"/>
        <v>1</v>
      </c>
      <c r="S25" s="12"/>
      <c r="T25" s="13"/>
      <c r="U25" s="20">
        <f t="shared" si="19"/>
        <v>43606</v>
      </c>
      <c r="V25" s="3">
        <f t="shared" si="3"/>
        <v>3</v>
      </c>
      <c r="W25" s="12"/>
      <c r="X25" s="13"/>
      <c r="Y25" s="38">
        <f t="shared" si="20"/>
        <v>43637</v>
      </c>
      <c r="Z25" s="3">
        <f>WEEKDAY(Y25,1)</f>
        <v>6</v>
      </c>
      <c r="AA25" s="87" t="s">
        <v>58</v>
      </c>
      <c r="AB25" s="13"/>
      <c r="AC25" s="2">
        <f t="shared" si="21"/>
        <v>43667</v>
      </c>
      <c r="AD25" s="3">
        <f t="shared" si="5"/>
        <v>1</v>
      </c>
      <c r="AE25" s="12"/>
      <c r="AF25" s="13"/>
      <c r="AG25" s="43">
        <f t="shared" si="22"/>
        <v>43698</v>
      </c>
      <c r="AH25" s="14">
        <f t="shared" si="6"/>
        <v>4</v>
      </c>
      <c r="AI25" s="12"/>
      <c r="AJ25" s="13"/>
      <c r="AK25" s="20">
        <f t="shared" si="23"/>
        <v>43729</v>
      </c>
      <c r="AL25" s="3">
        <f t="shared" si="7"/>
        <v>7</v>
      </c>
      <c r="AM25" s="12"/>
      <c r="AN25" s="13"/>
      <c r="AO25" s="21">
        <f t="shared" si="24"/>
        <v>43759</v>
      </c>
      <c r="AP25" s="3">
        <f t="shared" si="8"/>
        <v>2</v>
      </c>
      <c r="AQ25" s="12">
        <f>WEEKNUM(AO25)</f>
        <v>43</v>
      </c>
      <c r="AR25" s="13"/>
      <c r="AS25" s="20">
        <f t="shared" si="25"/>
        <v>43790</v>
      </c>
      <c r="AT25" s="3">
        <f t="shared" si="9"/>
        <v>5</v>
      </c>
      <c r="AU25" s="12"/>
      <c r="AV25" s="13"/>
      <c r="AW25" s="20">
        <f t="shared" si="26"/>
        <v>43820</v>
      </c>
      <c r="AX25" s="3">
        <f t="shared" si="10"/>
        <v>7</v>
      </c>
      <c r="AY25" s="12"/>
      <c r="AZ25" s="13"/>
    </row>
    <row r="26" spans="1:52" s="5" customFormat="1" ht="15" x14ac:dyDescent="0.25">
      <c r="A26" s="2">
        <f t="shared" si="15"/>
        <v>43456</v>
      </c>
      <c r="B26" s="3">
        <f t="shared" si="11"/>
        <v>7</v>
      </c>
      <c r="C26" s="40"/>
      <c r="E26" s="2">
        <f t="shared" si="16"/>
        <v>43487</v>
      </c>
      <c r="F26" s="3">
        <f t="shared" si="12"/>
        <v>3</v>
      </c>
      <c r="G26" s="33" t="s">
        <v>28</v>
      </c>
      <c r="H26" s="45"/>
      <c r="I26" s="10">
        <f t="shared" si="17"/>
        <v>43518</v>
      </c>
      <c r="J26" s="3">
        <f t="shared" si="13"/>
        <v>6</v>
      </c>
      <c r="K26" s="12"/>
      <c r="L26" s="13"/>
      <c r="M26" s="2">
        <f t="shared" si="18"/>
        <v>43546</v>
      </c>
      <c r="N26" s="3">
        <f t="shared" si="1"/>
        <v>6</v>
      </c>
      <c r="O26" s="15" t="s">
        <v>51</v>
      </c>
      <c r="P26" s="13"/>
      <c r="Q26" s="34">
        <f t="shared" si="14"/>
        <v>43577</v>
      </c>
      <c r="R26" s="7">
        <f t="shared" si="2"/>
        <v>2</v>
      </c>
      <c r="S26" s="8" t="s">
        <v>29</v>
      </c>
      <c r="T26" s="9"/>
      <c r="U26" s="20">
        <f t="shared" si="19"/>
        <v>43607</v>
      </c>
      <c r="V26" s="3">
        <f t="shared" si="3"/>
        <v>4</v>
      </c>
      <c r="W26" s="12"/>
      <c r="X26" s="13"/>
      <c r="Y26" s="20">
        <f t="shared" si="20"/>
        <v>43638</v>
      </c>
      <c r="Z26" s="3">
        <f t="shared" si="4"/>
        <v>7</v>
      </c>
      <c r="AA26" s="12"/>
      <c r="AB26" s="13"/>
      <c r="AC26" s="21">
        <f t="shared" si="21"/>
        <v>43668</v>
      </c>
      <c r="AD26" s="3">
        <f t="shared" si="5"/>
        <v>2</v>
      </c>
      <c r="AE26" s="12">
        <f>WEEKNUM(AC26)</f>
        <v>30</v>
      </c>
      <c r="AF26" s="13"/>
      <c r="AG26" s="43">
        <f t="shared" si="22"/>
        <v>43699</v>
      </c>
      <c r="AH26" s="14">
        <f t="shared" si="6"/>
        <v>5</v>
      </c>
      <c r="AI26" s="12"/>
      <c r="AJ26" s="13"/>
      <c r="AK26" s="2">
        <f t="shared" si="23"/>
        <v>43730</v>
      </c>
      <c r="AL26" s="3">
        <f t="shared" si="7"/>
        <v>1</v>
      </c>
      <c r="AM26" s="12"/>
      <c r="AN26" s="13"/>
      <c r="AO26" s="20">
        <f t="shared" si="24"/>
        <v>43760</v>
      </c>
      <c r="AP26" s="3">
        <f t="shared" si="8"/>
        <v>3</v>
      </c>
      <c r="AQ26" s="12"/>
      <c r="AR26" s="13"/>
      <c r="AS26" s="20">
        <f t="shared" si="25"/>
        <v>43791</v>
      </c>
      <c r="AT26" s="3">
        <f t="shared" si="9"/>
        <v>6</v>
      </c>
      <c r="AU26" s="12"/>
      <c r="AV26" s="13"/>
      <c r="AW26" s="21">
        <f t="shared" si="26"/>
        <v>43821</v>
      </c>
      <c r="AX26" s="3">
        <f t="shared" si="10"/>
        <v>1</v>
      </c>
      <c r="AY26" s="12"/>
      <c r="AZ26" s="13"/>
    </row>
    <row r="27" spans="1:52" s="5" customFormat="1" ht="15" x14ac:dyDescent="0.25">
      <c r="A27" s="2">
        <f t="shared" si="15"/>
        <v>43457</v>
      </c>
      <c r="B27" s="3">
        <f t="shared" si="11"/>
        <v>1</v>
      </c>
      <c r="C27" s="32"/>
      <c r="E27" s="2">
        <f t="shared" si="16"/>
        <v>43488</v>
      </c>
      <c r="F27" s="3">
        <f t="shared" si="12"/>
        <v>4</v>
      </c>
      <c r="G27" s="12"/>
      <c r="H27" s="45"/>
      <c r="I27" s="10">
        <f t="shared" si="17"/>
        <v>43519</v>
      </c>
      <c r="J27" s="3">
        <f t="shared" si="13"/>
        <v>7</v>
      </c>
      <c r="K27" s="71" t="s">
        <v>40</v>
      </c>
      <c r="L27" s="13"/>
      <c r="M27" s="2">
        <f t="shared" si="18"/>
        <v>43547</v>
      </c>
      <c r="N27" s="3">
        <f t="shared" si="1"/>
        <v>7</v>
      </c>
      <c r="O27" s="12"/>
      <c r="P27" s="13"/>
      <c r="Q27" s="38">
        <f t="shared" si="14"/>
        <v>43578</v>
      </c>
      <c r="R27" s="3">
        <f t="shared" si="2"/>
        <v>3</v>
      </c>
      <c r="S27" s="12">
        <f>WEEKNUM(Q27)</f>
        <v>17</v>
      </c>
      <c r="T27" s="13"/>
      <c r="U27" s="20">
        <f t="shared" si="19"/>
        <v>43608</v>
      </c>
      <c r="V27" s="3">
        <f t="shared" si="3"/>
        <v>5</v>
      </c>
      <c r="W27" s="12"/>
      <c r="X27" s="13"/>
      <c r="Y27" s="2">
        <f t="shared" si="20"/>
        <v>43639</v>
      </c>
      <c r="Z27" s="3">
        <f t="shared" si="4"/>
        <v>1</v>
      </c>
      <c r="AA27" s="12"/>
      <c r="AB27" s="13"/>
      <c r="AC27" s="20">
        <f t="shared" si="21"/>
        <v>43669</v>
      </c>
      <c r="AD27" s="3">
        <f t="shared" si="5"/>
        <v>3</v>
      </c>
      <c r="AE27" s="12"/>
      <c r="AF27" s="13"/>
      <c r="AG27" s="43">
        <f t="shared" si="22"/>
        <v>43700</v>
      </c>
      <c r="AH27" s="14">
        <f t="shared" si="6"/>
        <v>6</v>
      </c>
      <c r="AI27" s="12"/>
      <c r="AJ27" s="13"/>
      <c r="AK27" s="21">
        <f t="shared" si="23"/>
        <v>43731</v>
      </c>
      <c r="AL27" s="3">
        <f t="shared" si="7"/>
        <v>2</v>
      </c>
      <c r="AM27" s="12">
        <f>WEEKNUM(AK27)</f>
        <v>39</v>
      </c>
      <c r="AN27" s="13"/>
      <c r="AO27" s="20">
        <f t="shared" si="24"/>
        <v>43761</v>
      </c>
      <c r="AP27" s="3">
        <f t="shared" si="8"/>
        <v>4</v>
      </c>
      <c r="AQ27" s="12"/>
      <c r="AR27" s="13"/>
      <c r="AS27" s="20">
        <f t="shared" si="25"/>
        <v>43792</v>
      </c>
      <c r="AT27" s="3">
        <f t="shared" si="9"/>
        <v>7</v>
      </c>
      <c r="AU27" s="12"/>
      <c r="AV27" s="13"/>
      <c r="AW27" s="21">
        <f t="shared" si="26"/>
        <v>43822</v>
      </c>
      <c r="AX27" s="3">
        <f t="shared" si="10"/>
        <v>2</v>
      </c>
      <c r="AY27" s="12"/>
      <c r="AZ27" s="13"/>
    </row>
    <row r="28" spans="1:52" s="5" customFormat="1" ht="15" x14ac:dyDescent="0.25">
      <c r="A28" s="2">
        <f t="shared" si="15"/>
        <v>43458</v>
      </c>
      <c r="B28" s="3">
        <f t="shared" si="11"/>
        <v>2</v>
      </c>
      <c r="C28" s="32"/>
      <c r="E28" s="2">
        <f t="shared" si="16"/>
        <v>43489</v>
      </c>
      <c r="F28" s="3">
        <f t="shared" si="12"/>
        <v>5</v>
      </c>
      <c r="G28" s="12"/>
      <c r="H28" s="45"/>
      <c r="I28" s="10">
        <f t="shared" si="17"/>
        <v>43520</v>
      </c>
      <c r="J28" s="3">
        <f t="shared" si="13"/>
        <v>1</v>
      </c>
      <c r="K28" s="81" t="s">
        <v>30</v>
      </c>
      <c r="L28" s="13"/>
      <c r="M28" s="2">
        <f t="shared" si="18"/>
        <v>43548</v>
      </c>
      <c r="N28" s="3">
        <f t="shared" si="1"/>
        <v>1</v>
      </c>
      <c r="O28" s="81" t="s">
        <v>31</v>
      </c>
      <c r="P28" s="13"/>
      <c r="Q28" s="38">
        <f t="shared" si="14"/>
        <v>43579</v>
      </c>
      <c r="R28" s="3">
        <f t="shared" si="2"/>
        <v>4</v>
      </c>
      <c r="S28" s="12"/>
      <c r="T28" s="13"/>
      <c r="U28" s="20">
        <f t="shared" si="19"/>
        <v>43609</v>
      </c>
      <c r="V28" s="3">
        <f t="shared" si="3"/>
        <v>6</v>
      </c>
      <c r="W28" s="41" t="s">
        <v>22</v>
      </c>
      <c r="X28" s="77"/>
      <c r="Y28" s="20">
        <f t="shared" si="20"/>
        <v>43640</v>
      </c>
      <c r="Z28" s="3">
        <f t="shared" si="4"/>
        <v>2</v>
      </c>
      <c r="AA28" s="12">
        <f>WEEKNUM(Y28)</f>
        <v>26</v>
      </c>
      <c r="AB28" s="13"/>
      <c r="AC28" s="20">
        <f t="shared" si="21"/>
        <v>43670</v>
      </c>
      <c r="AD28" s="3">
        <f t="shared" si="5"/>
        <v>4</v>
      </c>
      <c r="AE28" s="12"/>
      <c r="AF28" s="13"/>
      <c r="AG28" s="51">
        <f t="shared" si="22"/>
        <v>43701</v>
      </c>
      <c r="AH28" s="14">
        <f t="shared" si="6"/>
        <v>7</v>
      </c>
      <c r="AI28" s="12"/>
      <c r="AJ28" s="13"/>
      <c r="AK28" s="20">
        <f t="shared" si="23"/>
        <v>43732</v>
      </c>
      <c r="AL28" s="3">
        <f t="shared" si="7"/>
        <v>3</v>
      </c>
      <c r="AM28" s="12"/>
      <c r="AN28" s="13"/>
      <c r="AO28" s="20">
        <f t="shared" si="24"/>
        <v>43762</v>
      </c>
      <c r="AP28" s="3">
        <f t="shared" si="8"/>
        <v>5</v>
      </c>
      <c r="AQ28" s="12"/>
      <c r="AR28" s="13"/>
      <c r="AS28" s="2">
        <f t="shared" si="25"/>
        <v>43793</v>
      </c>
      <c r="AT28" s="3">
        <f t="shared" si="9"/>
        <v>1</v>
      </c>
      <c r="AU28" s="12"/>
      <c r="AV28" s="13"/>
      <c r="AW28" s="20">
        <f t="shared" si="26"/>
        <v>43823</v>
      </c>
      <c r="AX28" s="3">
        <f t="shared" si="10"/>
        <v>3</v>
      </c>
      <c r="AY28" s="12"/>
      <c r="AZ28" s="13"/>
    </row>
    <row r="29" spans="1:52" s="5" customFormat="1" ht="15" x14ac:dyDescent="0.25">
      <c r="A29" s="34">
        <f t="shared" si="15"/>
        <v>43459</v>
      </c>
      <c r="B29" s="7">
        <f t="shared" si="11"/>
        <v>3</v>
      </c>
      <c r="C29" s="56" t="s">
        <v>32</v>
      </c>
      <c r="E29" s="2">
        <f t="shared" si="16"/>
        <v>43490</v>
      </c>
      <c r="F29" s="3">
        <f t="shared" si="12"/>
        <v>6</v>
      </c>
      <c r="G29" s="12"/>
      <c r="H29" s="45"/>
      <c r="I29" s="10">
        <f t="shared" si="17"/>
        <v>43521</v>
      </c>
      <c r="J29" s="3">
        <f t="shared" si="13"/>
        <v>2</v>
      </c>
      <c r="K29" s="12">
        <f>WEEKNUM(I29)</f>
        <v>9</v>
      </c>
      <c r="L29" s="13"/>
      <c r="M29" s="2">
        <f t="shared" si="18"/>
        <v>43549</v>
      </c>
      <c r="N29" s="3">
        <f t="shared" si="1"/>
        <v>2</v>
      </c>
      <c r="O29" s="12">
        <f>WEEKNUM(M29)</f>
        <v>13</v>
      </c>
      <c r="P29" s="13"/>
      <c r="Q29" s="38">
        <f t="shared" si="14"/>
        <v>43580</v>
      </c>
      <c r="R29" s="3">
        <f t="shared" si="2"/>
        <v>5</v>
      </c>
      <c r="S29" s="12"/>
      <c r="T29" s="13"/>
      <c r="U29" s="20">
        <f t="shared" si="19"/>
        <v>43610</v>
      </c>
      <c r="V29" s="3">
        <f t="shared" si="3"/>
        <v>7</v>
      </c>
      <c r="W29" s="12"/>
      <c r="X29" s="13"/>
      <c r="Y29" s="20">
        <f t="shared" si="20"/>
        <v>43641</v>
      </c>
      <c r="Z29" s="3">
        <f t="shared" si="4"/>
        <v>3</v>
      </c>
      <c r="AA29" s="12"/>
      <c r="AB29" s="13"/>
      <c r="AC29" s="20">
        <f t="shared" si="21"/>
        <v>43671</v>
      </c>
      <c r="AD29" s="3">
        <f t="shared" si="5"/>
        <v>5</v>
      </c>
      <c r="AE29" s="12"/>
      <c r="AF29" s="13"/>
      <c r="AG29" s="53">
        <f t="shared" si="22"/>
        <v>43702</v>
      </c>
      <c r="AH29" s="54">
        <f t="shared" si="6"/>
        <v>1</v>
      </c>
      <c r="AI29" s="12"/>
      <c r="AJ29" s="13"/>
      <c r="AK29" s="20">
        <f t="shared" si="23"/>
        <v>43733</v>
      </c>
      <c r="AL29" s="3">
        <f t="shared" si="7"/>
        <v>4</v>
      </c>
      <c r="AM29" s="12"/>
      <c r="AN29" s="13"/>
      <c r="AO29" s="20">
        <f t="shared" si="24"/>
        <v>43763</v>
      </c>
      <c r="AP29" s="3">
        <f t="shared" si="8"/>
        <v>6</v>
      </c>
      <c r="AQ29" s="12"/>
      <c r="AR29" s="13"/>
      <c r="AS29" s="21">
        <f t="shared" si="25"/>
        <v>43794</v>
      </c>
      <c r="AT29" s="3">
        <f t="shared" si="9"/>
        <v>2</v>
      </c>
      <c r="AU29" s="12">
        <f>WEEKNUM(AS29)</f>
        <v>48</v>
      </c>
      <c r="AV29" s="13"/>
      <c r="AW29" s="6">
        <f t="shared" si="26"/>
        <v>43824</v>
      </c>
      <c r="AX29" s="7">
        <f t="shared" si="10"/>
        <v>4</v>
      </c>
      <c r="AY29" s="8" t="s">
        <v>32</v>
      </c>
      <c r="AZ29" s="16"/>
    </row>
    <row r="30" spans="1:52" s="5" customFormat="1" ht="15" x14ac:dyDescent="0.25">
      <c r="A30" s="34">
        <f t="shared" si="15"/>
        <v>43460</v>
      </c>
      <c r="B30" s="7">
        <f t="shared" si="11"/>
        <v>4</v>
      </c>
      <c r="C30" s="56" t="s">
        <v>32</v>
      </c>
      <c r="E30" s="2">
        <f t="shared" si="16"/>
        <v>43491</v>
      </c>
      <c r="F30" s="3">
        <f t="shared" si="12"/>
        <v>7</v>
      </c>
      <c r="G30" s="42"/>
      <c r="H30" s="45"/>
      <c r="I30" s="10">
        <f t="shared" si="17"/>
        <v>43522</v>
      </c>
      <c r="J30" s="3">
        <f t="shared" si="13"/>
        <v>3</v>
      </c>
      <c r="K30" s="12"/>
      <c r="L30" s="13"/>
      <c r="M30" s="2">
        <f t="shared" si="18"/>
        <v>43550</v>
      </c>
      <c r="N30" s="3">
        <f t="shared" si="1"/>
        <v>3</v>
      </c>
      <c r="O30" s="12"/>
      <c r="P30" s="13"/>
      <c r="Q30" s="38">
        <f t="shared" si="14"/>
        <v>43581</v>
      </c>
      <c r="R30" s="3">
        <f t="shared" si="2"/>
        <v>6</v>
      </c>
      <c r="S30" s="12"/>
      <c r="T30" s="13"/>
      <c r="U30" s="2">
        <f t="shared" si="19"/>
        <v>43611</v>
      </c>
      <c r="V30" s="3">
        <f t="shared" si="3"/>
        <v>1</v>
      </c>
      <c r="W30" s="12"/>
      <c r="X30" s="13"/>
      <c r="Y30" s="20">
        <f t="shared" si="20"/>
        <v>43642</v>
      </c>
      <c r="Z30" s="3">
        <f t="shared" si="4"/>
        <v>4</v>
      </c>
      <c r="AA30" s="12"/>
      <c r="AB30" s="13"/>
      <c r="AC30" s="20">
        <f t="shared" si="21"/>
        <v>43672</v>
      </c>
      <c r="AD30" s="3">
        <f t="shared" si="5"/>
        <v>6</v>
      </c>
      <c r="AE30" s="12"/>
      <c r="AF30" s="13"/>
      <c r="AG30" s="21">
        <f t="shared" si="22"/>
        <v>43703</v>
      </c>
      <c r="AH30" s="3">
        <f t="shared" si="6"/>
        <v>2</v>
      </c>
      <c r="AI30" s="12">
        <f>WEEKNUM(AG30)</f>
        <v>35</v>
      </c>
      <c r="AJ30" s="13"/>
      <c r="AK30" s="20">
        <f t="shared" si="23"/>
        <v>43734</v>
      </c>
      <c r="AL30" s="3">
        <f t="shared" si="7"/>
        <v>5</v>
      </c>
      <c r="AM30" s="12"/>
      <c r="AN30" s="13"/>
      <c r="AO30" s="20">
        <f t="shared" si="24"/>
        <v>43764</v>
      </c>
      <c r="AP30" s="3">
        <f t="shared" si="8"/>
        <v>7</v>
      </c>
      <c r="AQ30" s="12"/>
      <c r="AR30" s="13"/>
      <c r="AS30" s="20">
        <f t="shared" si="25"/>
        <v>43795</v>
      </c>
      <c r="AT30" s="3">
        <f t="shared" si="9"/>
        <v>3</v>
      </c>
      <c r="AU30" s="12">
        <f>WEEKNUM(AS30)</f>
        <v>48</v>
      </c>
      <c r="AV30" s="13"/>
      <c r="AW30" s="6">
        <f t="shared" si="26"/>
        <v>43825</v>
      </c>
      <c r="AX30" s="7">
        <f t="shared" si="10"/>
        <v>5</v>
      </c>
      <c r="AY30" s="8" t="s">
        <v>32</v>
      </c>
      <c r="AZ30" s="9"/>
    </row>
    <row r="31" spans="1:52" s="5" customFormat="1" ht="15" x14ac:dyDescent="0.25">
      <c r="A31" s="2">
        <f t="shared" si="15"/>
        <v>43461</v>
      </c>
      <c r="B31" s="3">
        <f t="shared" si="11"/>
        <v>5</v>
      </c>
      <c r="C31" s="40"/>
      <c r="E31" s="2">
        <f t="shared" si="16"/>
        <v>43492</v>
      </c>
      <c r="F31" s="3">
        <f t="shared" si="12"/>
        <v>1</v>
      </c>
      <c r="G31" s="42" t="s">
        <v>54</v>
      </c>
      <c r="H31" s="45"/>
      <c r="I31" s="10">
        <f>I30+1</f>
        <v>43523</v>
      </c>
      <c r="J31" s="3">
        <f t="shared" si="13"/>
        <v>4</v>
      </c>
      <c r="K31" s="12"/>
      <c r="L31" s="13"/>
      <c r="M31" s="2">
        <f>M30+1</f>
        <v>43551</v>
      </c>
      <c r="N31" s="3">
        <f t="shared" si="1"/>
        <v>4</v>
      </c>
      <c r="O31" s="12"/>
      <c r="P31" s="13"/>
      <c r="Q31" s="20">
        <f>Q30+1</f>
        <v>43582</v>
      </c>
      <c r="R31" s="3">
        <f t="shared" si="2"/>
        <v>7</v>
      </c>
      <c r="S31" s="12"/>
      <c r="T31" s="13"/>
      <c r="U31" s="21">
        <f>U30+1</f>
        <v>43612</v>
      </c>
      <c r="V31" s="3">
        <f t="shared" si="3"/>
        <v>2</v>
      </c>
      <c r="W31" s="12"/>
      <c r="X31" s="13"/>
      <c r="Y31" s="20">
        <f>Y30+1</f>
        <v>43643</v>
      </c>
      <c r="Z31" s="3">
        <f t="shared" si="4"/>
        <v>5</v>
      </c>
      <c r="AA31" s="12"/>
      <c r="AB31" s="13"/>
      <c r="AC31" s="20">
        <f>AC30+1</f>
        <v>43673</v>
      </c>
      <c r="AD31" s="3">
        <f t="shared" si="5"/>
        <v>7</v>
      </c>
      <c r="AE31" s="83" t="s">
        <v>55</v>
      </c>
      <c r="AF31" s="13"/>
      <c r="AG31" s="20">
        <f t="shared" si="22"/>
        <v>43704</v>
      </c>
      <c r="AH31" s="3">
        <f t="shared" si="6"/>
        <v>3</v>
      </c>
      <c r="AI31" s="12"/>
      <c r="AJ31" s="13"/>
      <c r="AK31" s="20">
        <f>AK30+1</f>
        <v>43735</v>
      </c>
      <c r="AL31" s="3">
        <f t="shared" si="7"/>
        <v>6</v>
      </c>
      <c r="AM31" s="12"/>
      <c r="AN31" s="13"/>
      <c r="AO31" s="2">
        <f>AO30+1</f>
        <v>43765</v>
      </c>
      <c r="AP31" s="3">
        <f t="shared" si="8"/>
        <v>1</v>
      </c>
      <c r="AQ31" s="12"/>
      <c r="AR31" s="13"/>
      <c r="AS31" s="20">
        <f>AS30+1</f>
        <v>43796</v>
      </c>
      <c r="AT31" s="3">
        <f t="shared" si="9"/>
        <v>4</v>
      </c>
      <c r="AU31" s="12"/>
      <c r="AV31" s="13"/>
      <c r="AW31" s="20">
        <f>AW30+1</f>
        <v>43826</v>
      </c>
      <c r="AX31" s="3">
        <f t="shared" si="10"/>
        <v>6</v>
      </c>
      <c r="AY31" s="12"/>
      <c r="AZ31" s="13"/>
    </row>
    <row r="32" spans="1:52" s="5" customFormat="1" ht="15" x14ac:dyDescent="0.25">
      <c r="A32" s="2">
        <f t="shared" si="15"/>
        <v>43462</v>
      </c>
      <c r="B32" s="3">
        <f t="shared" si="11"/>
        <v>6</v>
      </c>
      <c r="C32" s="40"/>
      <c r="E32" s="2">
        <f t="shared" si="16"/>
        <v>43493</v>
      </c>
      <c r="F32" s="3">
        <f t="shared" si="12"/>
        <v>2</v>
      </c>
      <c r="G32" s="12"/>
      <c r="H32" s="57"/>
      <c r="I32" s="10">
        <f t="shared" si="17"/>
        <v>43524</v>
      </c>
      <c r="J32" s="3">
        <f t="shared" si="13"/>
        <v>5</v>
      </c>
      <c r="K32" s="12"/>
      <c r="L32" s="13"/>
      <c r="M32" s="2">
        <f>M31+1</f>
        <v>43552</v>
      </c>
      <c r="N32" s="14">
        <f t="shared" si="1"/>
        <v>5</v>
      </c>
      <c r="O32" s="12"/>
      <c r="P32" s="13"/>
      <c r="Q32" s="2">
        <f t="shared" si="14"/>
        <v>43583</v>
      </c>
      <c r="R32" s="3">
        <f t="shared" si="2"/>
        <v>1</v>
      </c>
      <c r="S32" s="12"/>
      <c r="T32" s="13"/>
      <c r="U32" s="20">
        <f t="shared" si="19"/>
        <v>43613</v>
      </c>
      <c r="V32" s="3">
        <f t="shared" si="3"/>
        <v>3</v>
      </c>
      <c r="W32" s="12">
        <f>WEEKNUM(U32)</f>
        <v>22</v>
      </c>
      <c r="X32" s="13"/>
      <c r="Y32" s="20">
        <f t="shared" si="20"/>
        <v>43644</v>
      </c>
      <c r="Z32" s="3">
        <f t="shared" si="4"/>
        <v>6</v>
      </c>
      <c r="AA32" s="107" t="s">
        <v>22</v>
      </c>
      <c r="AB32" s="108"/>
      <c r="AC32" s="2">
        <f t="shared" si="21"/>
        <v>43674</v>
      </c>
      <c r="AD32" s="3">
        <f t="shared" si="5"/>
        <v>1</v>
      </c>
      <c r="AE32" s="12"/>
      <c r="AF32" s="13"/>
      <c r="AG32" s="43">
        <f t="shared" si="22"/>
        <v>43705</v>
      </c>
      <c r="AH32" s="14">
        <f t="shared" si="6"/>
        <v>4</v>
      </c>
      <c r="AI32" s="12"/>
      <c r="AJ32" s="13"/>
      <c r="AK32" s="20">
        <f t="shared" si="23"/>
        <v>43736</v>
      </c>
      <c r="AL32" s="3">
        <f t="shared" si="7"/>
        <v>7</v>
      </c>
      <c r="AM32" s="12"/>
      <c r="AN32" s="13"/>
      <c r="AO32" s="21">
        <f t="shared" si="24"/>
        <v>43766</v>
      </c>
      <c r="AP32" s="3">
        <f t="shared" si="8"/>
        <v>2</v>
      </c>
      <c r="AQ32" s="12">
        <f>WEEKNUM(AO32)</f>
        <v>44</v>
      </c>
      <c r="AR32" s="13"/>
      <c r="AS32" s="20">
        <f t="shared" si="25"/>
        <v>43797</v>
      </c>
      <c r="AT32" s="3">
        <f t="shared" si="9"/>
        <v>5</v>
      </c>
      <c r="AU32" s="12"/>
      <c r="AV32" s="13"/>
      <c r="AW32" s="20">
        <f t="shared" si="26"/>
        <v>43827</v>
      </c>
      <c r="AX32" s="3">
        <f t="shared" si="10"/>
        <v>7</v>
      </c>
      <c r="AY32" s="12"/>
      <c r="AZ32" s="13"/>
    </row>
    <row r="33" spans="1:52" s="5" customFormat="1" ht="15" x14ac:dyDescent="0.25">
      <c r="A33" s="2">
        <f t="shared" si="15"/>
        <v>43463</v>
      </c>
      <c r="B33" s="3">
        <f t="shared" si="11"/>
        <v>7</v>
      </c>
      <c r="C33" s="40"/>
      <c r="E33" s="2">
        <f t="shared" si="16"/>
        <v>43494</v>
      </c>
      <c r="F33" s="14">
        <f t="shared" si="12"/>
        <v>3</v>
      </c>
      <c r="G33" s="12">
        <f>WEEKNUM(E33)</f>
        <v>5</v>
      </c>
      <c r="H33" s="58"/>
      <c r="I33"/>
      <c r="J33"/>
      <c r="K33"/>
      <c r="M33" s="2">
        <f t="shared" si="18"/>
        <v>43553</v>
      </c>
      <c r="N33" s="14">
        <f t="shared" si="1"/>
        <v>6</v>
      </c>
      <c r="O33" s="12"/>
      <c r="P33" s="13"/>
      <c r="Q33" s="21">
        <f t="shared" si="14"/>
        <v>43584</v>
      </c>
      <c r="R33" s="3">
        <f t="shared" si="2"/>
        <v>2</v>
      </c>
      <c r="S33" s="12">
        <f>WEEKNUM(Q33)</f>
        <v>18</v>
      </c>
      <c r="T33" s="13"/>
      <c r="U33" s="20">
        <f t="shared" si="19"/>
        <v>43614</v>
      </c>
      <c r="V33" s="3">
        <f t="shared" si="3"/>
        <v>4</v>
      </c>
      <c r="W33" s="12"/>
      <c r="X33" s="13"/>
      <c r="Y33" s="20">
        <f t="shared" si="20"/>
        <v>43645</v>
      </c>
      <c r="Z33" s="3">
        <f t="shared" si="4"/>
        <v>7</v>
      </c>
      <c r="AA33" s="52"/>
      <c r="AB33" s="13"/>
      <c r="AC33" s="46">
        <f t="shared" si="21"/>
        <v>43675</v>
      </c>
      <c r="AD33" s="3">
        <f t="shared" si="5"/>
        <v>2</v>
      </c>
      <c r="AE33" s="12">
        <f>WEEKNUM(AC33)</f>
        <v>31</v>
      </c>
      <c r="AF33" s="13"/>
      <c r="AG33" s="43">
        <f t="shared" si="22"/>
        <v>43706</v>
      </c>
      <c r="AH33" s="14">
        <f t="shared" si="6"/>
        <v>5</v>
      </c>
      <c r="AI33" s="12"/>
      <c r="AJ33" s="13"/>
      <c r="AK33" s="2">
        <f t="shared" si="23"/>
        <v>43737</v>
      </c>
      <c r="AL33" s="3">
        <f t="shared" si="7"/>
        <v>1</v>
      </c>
      <c r="AM33" s="12"/>
      <c r="AN33" s="13"/>
      <c r="AO33" s="20">
        <f t="shared" si="24"/>
        <v>43767</v>
      </c>
      <c r="AP33" s="3">
        <f t="shared" si="8"/>
        <v>3</v>
      </c>
      <c r="AQ33" s="12"/>
      <c r="AR33" s="13"/>
      <c r="AS33" s="20">
        <f t="shared" si="25"/>
        <v>43798</v>
      </c>
      <c r="AT33" s="3">
        <f t="shared" si="9"/>
        <v>6</v>
      </c>
      <c r="AU33" s="12"/>
      <c r="AV33" s="13"/>
      <c r="AW33" s="2">
        <f t="shared" si="26"/>
        <v>43828</v>
      </c>
      <c r="AX33" s="3">
        <f t="shared" si="10"/>
        <v>1</v>
      </c>
      <c r="AY33" s="12"/>
      <c r="AZ33" s="13"/>
    </row>
    <row r="34" spans="1:52" s="5" customFormat="1" ht="15" x14ac:dyDescent="0.25">
      <c r="A34" s="20">
        <f>A33+1</f>
        <v>43464</v>
      </c>
      <c r="B34" s="3">
        <f t="shared" si="11"/>
        <v>1</v>
      </c>
      <c r="C34" s="22"/>
      <c r="E34" s="20">
        <f>E33+1</f>
        <v>43495</v>
      </c>
      <c r="F34" s="3">
        <f t="shared" si="12"/>
        <v>4</v>
      </c>
      <c r="G34" s="12"/>
      <c r="H34" s="58"/>
      <c r="I34"/>
      <c r="J34"/>
      <c r="K34"/>
      <c r="M34" s="2">
        <f>M33+1</f>
        <v>43554</v>
      </c>
      <c r="N34" s="3">
        <f t="shared" si="1"/>
        <v>7</v>
      </c>
      <c r="O34" s="71" t="s">
        <v>39</v>
      </c>
      <c r="P34" s="13"/>
      <c r="Q34" s="20">
        <f>Q33+1</f>
        <v>43585</v>
      </c>
      <c r="R34" s="3">
        <f t="shared" si="2"/>
        <v>3</v>
      </c>
      <c r="S34" s="12"/>
      <c r="T34" s="13"/>
      <c r="U34" s="34">
        <f>U33+1</f>
        <v>43615</v>
      </c>
      <c r="V34" s="7">
        <f t="shared" si="3"/>
        <v>5</v>
      </c>
      <c r="W34" s="8" t="s">
        <v>33</v>
      </c>
      <c r="X34" s="9"/>
      <c r="Y34" s="43">
        <f>Y33+1</f>
        <v>43646</v>
      </c>
      <c r="Z34" s="14">
        <f t="shared" si="4"/>
        <v>1</v>
      </c>
      <c r="AA34" s="12"/>
      <c r="AB34" s="13"/>
      <c r="AC34" s="38">
        <f>AC33+1</f>
        <v>43676</v>
      </c>
      <c r="AD34" s="14">
        <f t="shared" si="5"/>
        <v>3</v>
      </c>
      <c r="AE34" s="12"/>
      <c r="AF34" s="13"/>
      <c r="AG34" s="43">
        <f>AG33+1</f>
        <v>43707</v>
      </c>
      <c r="AH34" s="14">
        <f t="shared" si="6"/>
        <v>6</v>
      </c>
      <c r="AI34" s="12"/>
      <c r="AJ34" s="13"/>
      <c r="AK34" s="21">
        <f>AK33+1</f>
        <v>43738</v>
      </c>
      <c r="AL34" s="3">
        <f t="shared" si="7"/>
        <v>2</v>
      </c>
      <c r="AM34" s="12">
        <f>WEEKNUM(AK34)</f>
        <v>40</v>
      </c>
      <c r="AN34" s="13"/>
      <c r="AO34" s="20">
        <f>AO33+1</f>
        <v>43768</v>
      </c>
      <c r="AP34" s="3">
        <f t="shared" si="8"/>
        <v>4</v>
      </c>
      <c r="AQ34" s="12"/>
      <c r="AR34" s="13"/>
      <c r="AS34" s="20">
        <f>AS33+1</f>
        <v>43799</v>
      </c>
      <c r="AT34" s="3">
        <f t="shared" si="9"/>
        <v>7</v>
      </c>
      <c r="AU34" s="12"/>
      <c r="AV34" s="13"/>
      <c r="AW34" s="21">
        <f>AW33+1</f>
        <v>43829</v>
      </c>
      <c r="AX34" s="3">
        <f t="shared" si="10"/>
        <v>2</v>
      </c>
      <c r="AY34" s="12"/>
      <c r="AZ34" s="13"/>
    </row>
    <row r="35" spans="1:52" s="5" customFormat="1" ht="15" x14ac:dyDescent="0.25">
      <c r="A35" s="20">
        <f t="shared" si="15"/>
        <v>43465</v>
      </c>
      <c r="B35" s="3">
        <f t="shared" si="11"/>
        <v>2</v>
      </c>
      <c r="C35" s="28" t="s">
        <v>34</v>
      </c>
      <c r="E35" s="20">
        <f t="shared" si="16"/>
        <v>43496</v>
      </c>
      <c r="F35" s="3">
        <f t="shared" si="12"/>
        <v>5</v>
      </c>
      <c r="G35" s="52"/>
      <c r="H35" s="58"/>
      <c r="I35"/>
      <c r="J35"/>
      <c r="K35"/>
      <c r="M35" s="2">
        <f t="shared" si="18"/>
        <v>43555</v>
      </c>
      <c r="N35" s="14">
        <f t="shared" si="1"/>
        <v>1</v>
      </c>
      <c r="O35" s="12"/>
      <c r="P35" s="13"/>
      <c r="Q35"/>
      <c r="R35"/>
      <c r="S35"/>
      <c r="U35" s="20">
        <f t="shared" si="19"/>
        <v>43616</v>
      </c>
      <c r="V35" s="3">
        <f t="shared" si="3"/>
        <v>6</v>
      </c>
      <c r="W35" s="12"/>
      <c r="X35" s="13"/>
      <c r="Y35"/>
      <c r="Z35"/>
      <c r="AA35"/>
      <c r="AC35" s="38">
        <f t="shared" si="21"/>
        <v>43677</v>
      </c>
      <c r="AD35" s="14">
        <f t="shared" si="5"/>
        <v>4</v>
      </c>
      <c r="AE35" s="12"/>
      <c r="AF35" s="13"/>
      <c r="AG35" s="51">
        <f t="shared" si="22"/>
        <v>43708</v>
      </c>
      <c r="AH35" s="14">
        <f t="shared" si="6"/>
        <v>7</v>
      </c>
      <c r="AI35" s="12"/>
      <c r="AJ35" s="13"/>
      <c r="AK35" s="59"/>
      <c r="AL35" s="59"/>
      <c r="AM35" s="59"/>
      <c r="AN35" s="59"/>
      <c r="AO35" s="20">
        <f t="shared" si="24"/>
        <v>43769</v>
      </c>
      <c r="AP35" s="3">
        <f t="shared" si="8"/>
        <v>5</v>
      </c>
      <c r="AQ35" s="12"/>
      <c r="AR35" s="13"/>
      <c r="AS35" s="60"/>
      <c r="AT35" s="60"/>
      <c r="AU35" s="60"/>
      <c r="AV35" s="60"/>
      <c r="AW35" s="20">
        <f t="shared" si="26"/>
        <v>43830</v>
      </c>
      <c r="AX35" s="3">
        <f t="shared" si="10"/>
        <v>3</v>
      </c>
      <c r="AY35" s="12"/>
      <c r="AZ35" s="13"/>
    </row>
    <row r="36" spans="1:52" x14ac:dyDescent="0.2"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</row>
  </sheetData>
  <mergeCells count="21">
    <mergeCell ref="AS3:AV3"/>
    <mergeCell ref="AA32:AB32"/>
    <mergeCell ref="U3:X3"/>
    <mergeCell ref="Y3:AB3"/>
    <mergeCell ref="AC3:AF3"/>
    <mergeCell ref="AW3:AZ3"/>
    <mergeCell ref="AW1:AY1"/>
    <mergeCell ref="AG3:AJ3"/>
    <mergeCell ref="A1:C1"/>
    <mergeCell ref="E1:G1"/>
    <mergeCell ref="I1:W1"/>
    <mergeCell ref="Y1:AA1"/>
    <mergeCell ref="AC1:AE1"/>
    <mergeCell ref="AG1:AU1"/>
    <mergeCell ref="A3:C3"/>
    <mergeCell ref="E3:H3"/>
    <mergeCell ref="I3:L3"/>
    <mergeCell ref="M3:P3"/>
    <mergeCell ref="Q3:T3"/>
    <mergeCell ref="AK3:AN3"/>
    <mergeCell ref="AO3:AR3"/>
  </mergeCells>
  <conditionalFormatting sqref="E6:E11 G10:G11 E12:G12 E32:G35 E13:F13 E14:G17 E18:F31">
    <cfRule type="expression" dxfId="483" priority="497">
      <formula>WEEKDAY($E6)=1</formula>
    </cfRule>
    <cfRule type="expression" dxfId="482" priority="498">
      <formula>WEEKDAY($E6)=7</formula>
    </cfRule>
  </conditionalFormatting>
  <conditionalFormatting sqref="Q30:R34 Q24:R25 Q5:R22">
    <cfRule type="expression" dxfId="481" priority="495">
      <formula>WEEKDAY($R5)=1</formula>
    </cfRule>
    <cfRule type="expression" dxfId="480" priority="496">
      <formula>WEEKDAY($R5)=7</formula>
    </cfRule>
  </conditionalFormatting>
  <conditionalFormatting sqref="U8:V13 U30:V33 U15:V24 U6:U7">
    <cfRule type="expression" dxfId="479" priority="493">
      <formula>WEEKDAY($U6)=1</formula>
    </cfRule>
    <cfRule type="expression" dxfId="478" priority="494">
      <formula>WEEKDAY($U6)=7</formula>
    </cfRule>
  </conditionalFormatting>
  <conditionalFormatting sqref="AG19:AH19">
    <cfRule type="expression" dxfId="477" priority="481">
      <formula>WEEKDAY($R19)=1</formula>
    </cfRule>
    <cfRule type="expression" dxfId="476" priority="482">
      <formula>WEEKDAY($R19)=7</formula>
    </cfRule>
  </conditionalFormatting>
  <conditionalFormatting sqref="AW29:AX29">
    <cfRule type="expression" dxfId="475" priority="479">
      <formula>WEEKDAY($R29)=1</formula>
    </cfRule>
    <cfRule type="expression" dxfId="474" priority="480">
      <formula>WEEKDAY($R29)=7</formula>
    </cfRule>
  </conditionalFormatting>
  <conditionalFormatting sqref="AW30:AX30">
    <cfRule type="expression" dxfId="473" priority="477">
      <formula>WEEKDAY($R30)=1</formula>
    </cfRule>
    <cfRule type="expression" dxfId="472" priority="478">
      <formula>WEEKDAY($R30)=7</formula>
    </cfRule>
  </conditionalFormatting>
  <conditionalFormatting sqref="AO7:AP7">
    <cfRule type="expression" dxfId="471" priority="475">
      <formula>WEEKDAY($R7)=1</formula>
    </cfRule>
    <cfRule type="expression" dxfId="470" priority="476">
      <formula>WEEKDAY($R7)=7</formula>
    </cfRule>
  </conditionalFormatting>
  <conditionalFormatting sqref="Y29:Z34 Y25:Z27 Y15:Z23 Z28 Y5:Z13">
    <cfRule type="expression" dxfId="469" priority="491">
      <formula>WEEKDAY($Y5)=1</formula>
    </cfRule>
    <cfRule type="expression" dxfId="468" priority="492">
      <formula>WEEKDAY($Y5)=7</formula>
    </cfRule>
  </conditionalFormatting>
  <conditionalFormatting sqref="AC5:AD35">
    <cfRule type="expression" dxfId="467" priority="489">
      <formula>WEEKDAY($AC5)=1</formula>
    </cfRule>
    <cfRule type="expression" dxfId="466" priority="490">
      <formula>WEEKDAY($AC5)=7</formula>
    </cfRule>
  </conditionalFormatting>
  <conditionalFormatting sqref="AG32:AH35 AG25:AH29 AG5:AH22">
    <cfRule type="expression" dxfId="465" priority="487">
      <formula>WEEKDAY($AG5)=1</formula>
    </cfRule>
    <cfRule type="expression" dxfId="464" priority="488">
      <formula>WEEKDAY($AG5)=7</formula>
    </cfRule>
  </conditionalFormatting>
  <conditionalFormatting sqref="AK5:AL34">
    <cfRule type="expression" dxfId="463" priority="485">
      <formula>WEEKDAY($AK5)=1</formula>
    </cfRule>
    <cfRule type="expression" dxfId="462" priority="486">
      <formula>WEEKDAY($AK5)=7</formula>
    </cfRule>
  </conditionalFormatting>
  <conditionalFormatting sqref="AO5:AP35">
    <cfRule type="expression" dxfId="461" priority="483">
      <formula>WEEKDAY($AO5)=1</formula>
    </cfRule>
    <cfRule type="expression" dxfId="460" priority="484">
      <formula>WEEKDAY($AO5)=7</formula>
    </cfRule>
  </conditionalFormatting>
  <conditionalFormatting sqref="AS6:AT34">
    <cfRule type="expression" dxfId="459" priority="473">
      <formula>WEEKDAY($AS6)=1</formula>
    </cfRule>
    <cfRule type="expression" dxfId="458" priority="474">
      <formula>WEEKDAY($AS6)=7</formula>
    </cfRule>
  </conditionalFormatting>
  <conditionalFormatting sqref="AW5:AX35">
    <cfRule type="expression" dxfId="457" priority="471">
      <formula>WEEKDAY($AW5)=1</formula>
    </cfRule>
    <cfRule type="expression" dxfId="456" priority="472">
      <formula>WEEKDAY($AW5)=7</formula>
    </cfRule>
  </conditionalFormatting>
  <conditionalFormatting sqref="AS5:AT5">
    <cfRule type="expression" dxfId="455" priority="467">
      <formula>WEEKDAY($R5)=1</formula>
    </cfRule>
    <cfRule type="expression" dxfId="454" priority="468">
      <formula>WEEKDAY($R5)=7</formula>
    </cfRule>
  </conditionalFormatting>
  <conditionalFormatting sqref="AS5:AT5">
    <cfRule type="expression" dxfId="453" priority="469">
      <formula>WEEKDAY($AG5)=1</formula>
    </cfRule>
    <cfRule type="expression" dxfId="452" priority="470">
      <formula>WEEKDAY($AG5)=7</formula>
    </cfRule>
  </conditionalFormatting>
  <conditionalFormatting sqref="E5:F5">
    <cfRule type="expression" dxfId="451" priority="465">
      <formula>WEEKDAY($R5)=1</formula>
    </cfRule>
    <cfRule type="expression" dxfId="450" priority="466">
      <formula>WEEKDAY($R5)=7</formula>
    </cfRule>
  </conditionalFormatting>
  <conditionalFormatting sqref="U5:V5">
    <cfRule type="expression" dxfId="449" priority="461">
      <formula>WEEKDAY($R5)=1</formula>
    </cfRule>
    <cfRule type="expression" dxfId="448" priority="462">
      <formula>WEEKDAY($R5)=7</formula>
    </cfRule>
  </conditionalFormatting>
  <conditionalFormatting sqref="U5:V5">
    <cfRule type="expression" dxfId="447" priority="463">
      <formula>WEEKDAY($AG5)=1</formula>
    </cfRule>
    <cfRule type="expression" dxfId="446" priority="464">
      <formula>WEEKDAY($AG5)=7</formula>
    </cfRule>
  </conditionalFormatting>
  <conditionalFormatting sqref="C29">
    <cfRule type="expression" dxfId="445" priority="459">
      <formula>WEEKDAY($R29)=1</formula>
    </cfRule>
    <cfRule type="expression" dxfId="444" priority="460">
      <formula>WEEKDAY($R29)=7</formula>
    </cfRule>
  </conditionalFormatting>
  <conditionalFormatting sqref="C30">
    <cfRule type="expression" dxfId="443" priority="457">
      <formula>WEEKDAY($R30)=1</formula>
    </cfRule>
    <cfRule type="expression" dxfId="442" priority="458">
      <formula>WEEKDAY($R30)=7</formula>
    </cfRule>
  </conditionalFormatting>
  <conditionalFormatting sqref="C29:C30">
    <cfRule type="expression" dxfId="441" priority="455">
      <formula>WEEKDAY($AW29)=1</formula>
    </cfRule>
    <cfRule type="expression" dxfId="440" priority="456">
      <formula>WEEKDAY($AW29)=7</formula>
    </cfRule>
  </conditionalFormatting>
  <conditionalFormatting sqref="B31:C33">
    <cfRule type="expression" dxfId="439" priority="451">
      <formula>WEEKDAY($M31)=1</formula>
    </cfRule>
    <cfRule type="expression" dxfId="438" priority="452">
      <formula>WEEKDAY($M31)=7</formula>
    </cfRule>
  </conditionalFormatting>
  <conditionalFormatting sqref="A5:C14 A22:C35 A15:A19 C15:C19">
    <cfRule type="expression" dxfId="437" priority="454">
      <formula>WEEKDAY($A5)=7</formula>
    </cfRule>
  </conditionalFormatting>
  <conditionalFormatting sqref="A5:C14 A22:C35 A15:A19 C15:C19">
    <cfRule type="expression" dxfId="436" priority="453">
      <formula>WEEKDAY($A5)=1</formula>
    </cfRule>
  </conditionalFormatting>
  <conditionalFormatting sqref="A20:A21">
    <cfRule type="expression" dxfId="435" priority="450">
      <formula>WEEKDAY($A20)=7</formula>
    </cfRule>
  </conditionalFormatting>
  <conditionalFormatting sqref="A20:A21">
    <cfRule type="expression" dxfId="434" priority="449">
      <formula>WEEKDAY($A20)=1</formula>
    </cfRule>
  </conditionalFormatting>
  <conditionalFormatting sqref="C20:C21">
    <cfRule type="expression" dxfId="433" priority="448">
      <formula>WEEKDAY($A20)=7</formula>
    </cfRule>
  </conditionalFormatting>
  <conditionalFormatting sqref="C20:C21">
    <cfRule type="expression" dxfId="432" priority="447">
      <formula>WEEKDAY($A20)=1</formula>
    </cfRule>
  </conditionalFormatting>
  <conditionalFormatting sqref="B26:C26">
    <cfRule type="expression" dxfId="431" priority="445">
      <formula>WEEKDAY($M26)=1</formula>
    </cfRule>
    <cfRule type="expression" dxfId="430" priority="446">
      <formula>WEEKDAY($M26)=7</formula>
    </cfRule>
  </conditionalFormatting>
  <conditionalFormatting sqref="C31:C33">
    <cfRule type="expression" dxfId="429" priority="443">
      <formula>WEEKDAY($M31)=1</formula>
    </cfRule>
    <cfRule type="expression" dxfId="428" priority="444">
      <formula>WEEKDAY($M31)=7</formula>
    </cfRule>
  </conditionalFormatting>
  <conditionalFormatting sqref="B15:B21">
    <cfRule type="expression" dxfId="427" priority="442">
      <formula>WEEKDAY($A15)=7</formula>
    </cfRule>
  </conditionalFormatting>
  <conditionalFormatting sqref="B15:B21">
    <cfRule type="expression" dxfId="426" priority="441">
      <formula>WEEKDAY($A15)=1</formula>
    </cfRule>
  </conditionalFormatting>
  <conditionalFormatting sqref="F6:F11">
    <cfRule type="expression" dxfId="425" priority="439">
      <formula>WEEKDAY($E6)=1</formula>
    </cfRule>
    <cfRule type="expression" dxfId="424" priority="440">
      <formula>WEEKDAY($E6)=7</formula>
    </cfRule>
  </conditionalFormatting>
  <conditionalFormatting sqref="U14:V14">
    <cfRule type="expression" dxfId="423" priority="437">
      <formula>WEEKDAY($U14)=1</formula>
    </cfRule>
    <cfRule type="expression" dxfId="422" priority="438">
      <formula>WEEKDAY($U14)=7</formula>
    </cfRule>
  </conditionalFormatting>
  <conditionalFormatting sqref="U25:V26">
    <cfRule type="expression" dxfId="421" priority="435">
      <formula>WEEKDAY($U25)=1</formula>
    </cfRule>
    <cfRule type="expression" dxfId="420" priority="436">
      <formula>WEEKDAY($U25)=7</formula>
    </cfRule>
  </conditionalFormatting>
  <conditionalFormatting sqref="AG23:AH24">
    <cfRule type="expression" dxfId="419" priority="433">
      <formula>WEEKDAY($AK23)=1</formula>
    </cfRule>
    <cfRule type="expression" dxfId="418" priority="434">
      <formula>WEEKDAY($AK23)=7</formula>
    </cfRule>
  </conditionalFormatting>
  <conditionalFormatting sqref="AG30:AH31">
    <cfRule type="expression" dxfId="417" priority="431">
      <formula>WEEKDAY($AK30)=1</formula>
    </cfRule>
    <cfRule type="expression" dxfId="416" priority="432">
      <formula>WEEKDAY($AK30)=7</formula>
    </cfRule>
  </conditionalFormatting>
  <conditionalFormatting sqref="W34">
    <cfRule type="expression" dxfId="415" priority="429">
      <formula>WEEKDAY($R34)=1</formula>
    </cfRule>
    <cfRule type="expression" dxfId="414" priority="430">
      <formula>WEEKDAY($R34)=7</formula>
    </cfRule>
  </conditionalFormatting>
  <conditionalFormatting sqref="W34">
    <cfRule type="expression" dxfId="413" priority="427">
      <formula>WEEKDAY($AW34)=1</formula>
    </cfRule>
    <cfRule type="expression" dxfId="412" priority="428">
      <formula>WEEKDAY($AW34)=7</formula>
    </cfRule>
  </conditionalFormatting>
  <conditionalFormatting sqref="U34:W34">
    <cfRule type="expression" dxfId="411" priority="426">
      <formula>WEEKDAY($A34)=7</formula>
    </cfRule>
  </conditionalFormatting>
  <conditionalFormatting sqref="U34:W34">
    <cfRule type="expression" dxfId="410" priority="425">
      <formula>WEEKDAY($A34)=1</formula>
    </cfRule>
  </conditionalFormatting>
  <conditionalFormatting sqref="U35:V35">
    <cfRule type="expression" dxfId="409" priority="423">
      <formula>WEEKDAY($U35)=1</formula>
    </cfRule>
    <cfRule type="expression" dxfId="408" priority="424">
      <formula>WEEKDAY($U35)=7</formula>
    </cfRule>
  </conditionalFormatting>
  <conditionalFormatting sqref="Y24:Z24">
    <cfRule type="expression" dxfId="407" priority="422">
      <formula>WEEKDAY($A24)=7</formula>
    </cfRule>
  </conditionalFormatting>
  <conditionalFormatting sqref="Y24:Z24">
    <cfRule type="expression" dxfId="406" priority="421">
      <formula>WEEKDAY($A24)=1</formula>
    </cfRule>
  </conditionalFormatting>
  <conditionalFormatting sqref="Y14:Z14">
    <cfRule type="expression" dxfId="405" priority="420">
      <formula>WEEKDAY($A14)=7</formula>
    </cfRule>
  </conditionalFormatting>
  <conditionalFormatting sqref="Y14:Z14">
    <cfRule type="expression" dxfId="404" priority="419">
      <formula>WEEKDAY($A14)=1</formula>
    </cfRule>
  </conditionalFormatting>
  <conditionalFormatting sqref="Q23:R23">
    <cfRule type="expression" dxfId="403" priority="418">
      <formula>WEEKDAY($A23)=7</formula>
    </cfRule>
  </conditionalFormatting>
  <conditionalFormatting sqref="Q23:R23">
    <cfRule type="expression" dxfId="402" priority="417">
      <formula>WEEKDAY($A23)=1</formula>
    </cfRule>
  </conditionalFormatting>
  <conditionalFormatting sqref="Q26:R26">
    <cfRule type="expression" dxfId="401" priority="416">
      <formula>WEEKDAY($Q26)=7</formula>
    </cfRule>
  </conditionalFormatting>
  <conditionalFormatting sqref="Q26:R26">
    <cfRule type="expression" dxfId="400" priority="415">
      <formula>WEEKDAY($Q26)=1</formula>
    </cfRule>
  </conditionalFormatting>
  <conditionalFormatting sqref="M34:N34">
    <cfRule type="expression" dxfId="399" priority="413">
      <formula>WEEKDAY($M34)=1</formula>
    </cfRule>
    <cfRule type="expression" dxfId="398" priority="414">
      <formula>WEEKDAY($M34)=7</formula>
    </cfRule>
  </conditionalFormatting>
  <conditionalFormatting sqref="Y28">
    <cfRule type="expression" dxfId="397" priority="411">
      <formula>WEEKDAY($Y28)=1</formula>
    </cfRule>
    <cfRule type="expression" dxfId="396" priority="412">
      <formula>WEEKDAY($Y28)=7</formula>
    </cfRule>
  </conditionalFormatting>
  <conditionalFormatting sqref="K5 AE8:AE11 AE14:AE22 AE24:AE35">
    <cfRule type="expression" dxfId="395" priority="407">
      <formula>WEEKDAY(I5)=1</formula>
    </cfRule>
    <cfRule type="expression" dxfId="394" priority="408">
      <formula>WEEKDAY(I5)=7</formula>
    </cfRule>
  </conditionalFormatting>
  <conditionalFormatting sqref="K29:K32 K9:K26">
    <cfRule type="expression" dxfId="393" priority="403">
      <formula>WEEKDAY(I9)=1</formula>
    </cfRule>
    <cfRule type="expression" dxfId="392" priority="404">
      <formula>WEEKDAY(I9)=7</formula>
    </cfRule>
  </conditionalFormatting>
  <conditionalFormatting sqref="H17">
    <cfRule type="expression" dxfId="391" priority="401">
      <formula>WEEKDAY($F17)=1</formula>
    </cfRule>
    <cfRule type="expression" dxfId="390" priority="402">
      <formula>WEEKDAY($F17)=7</formula>
    </cfRule>
  </conditionalFormatting>
  <conditionalFormatting sqref="H16">
    <cfRule type="expression" dxfId="389" priority="399">
      <formula>WEEKDAY($F16)=1</formula>
    </cfRule>
    <cfRule type="expression" dxfId="388" priority="400">
      <formula>WEEKDAY($F16)=7</formula>
    </cfRule>
  </conditionalFormatting>
  <conditionalFormatting sqref="L6">
    <cfRule type="expression" dxfId="387" priority="397">
      <formula>WEEKDAY(I6)=1</formula>
    </cfRule>
    <cfRule type="expression" dxfId="386" priority="398">
      <formula>WEEKDAY(I6)=7</formula>
    </cfRule>
  </conditionalFormatting>
  <conditionalFormatting sqref="L7:L13">
    <cfRule type="expression" dxfId="385" priority="395">
      <formula>WEEKDAY(I7)=1</formula>
    </cfRule>
    <cfRule type="expression" dxfId="384" priority="396">
      <formula>WEEKDAY(I7)=7</formula>
    </cfRule>
  </conditionalFormatting>
  <conditionalFormatting sqref="L14:L32">
    <cfRule type="expression" dxfId="383" priority="393">
      <formula>WEEKDAY(I14)=1</formula>
    </cfRule>
    <cfRule type="expression" dxfId="382" priority="394">
      <formula>WEEKDAY(I14)=7</formula>
    </cfRule>
  </conditionalFormatting>
  <conditionalFormatting sqref="O6">
    <cfRule type="expression" dxfId="381" priority="391">
      <formula>WEEKDAY(M6)=1</formula>
    </cfRule>
    <cfRule type="expression" dxfId="380" priority="392">
      <formula>WEEKDAY(M6)=7</formula>
    </cfRule>
  </conditionalFormatting>
  <conditionalFormatting sqref="P6">
    <cfRule type="expression" dxfId="379" priority="389">
      <formula>WEEKDAY(M6)=1</formula>
    </cfRule>
    <cfRule type="expression" dxfId="378" priority="390">
      <formula>WEEKDAY(M6)=7</formula>
    </cfRule>
  </conditionalFormatting>
  <conditionalFormatting sqref="P7:P26 P31:P35">
    <cfRule type="expression" dxfId="377" priority="385">
      <formula>WEEKDAY(M7)=1</formula>
    </cfRule>
    <cfRule type="expression" dxfId="376" priority="386">
      <formula>WEEKDAY(M7)=7</formula>
    </cfRule>
  </conditionalFormatting>
  <conditionalFormatting sqref="P5">
    <cfRule type="expression" dxfId="375" priority="383">
      <formula>WEEKDAY(M5)=1</formula>
    </cfRule>
    <cfRule type="expression" dxfId="374" priority="384">
      <formula>WEEKDAY(M5)=7</formula>
    </cfRule>
  </conditionalFormatting>
  <conditionalFormatting sqref="S6">
    <cfRule type="expression" dxfId="373" priority="381">
      <formula>WEEKDAY(Q6)=1</formula>
    </cfRule>
    <cfRule type="expression" dxfId="372" priority="382">
      <formula>WEEKDAY(Q6)=7</formula>
    </cfRule>
  </conditionalFormatting>
  <conditionalFormatting sqref="T6">
    <cfRule type="expression" dxfId="371" priority="379">
      <formula>WEEKDAY(Q6)=1</formula>
    </cfRule>
    <cfRule type="expression" dxfId="370" priority="380">
      <formula>WEEKDAY(Q6)=7</formula>
    </cfRule>
  </conditionalFormatting>
  <conditionalFormatting sqref="S7">
    <cfRule type="expression" dxfId="369" priority="377">
      <formula>WEEKDAY(Q7)=1</formula>
    </cfRule>
    <cfRule type="expression" dxfId="368" priority="378">
      <formula>WEEKDAY(Q7)=7</formula>
    </cfRule>
  </conditionalFormatting>
  <conditionalFormatting sqref="T7">
    <cfRule type="expression" dxfId="367" priority="375">
      <formula>WEEKDAY(Q7)=1</formula>
    </cfRule>
    <cfRule type="expression" dxfId="366" priority="376">
      <formula>WEEKDAY(Q7)=7</formula>
    </cfRule>
  </conditionalFormatting>
  <conditionalFormatting sqref="T5">
    <cfRule type="expression" dxfId="365" priority="373">
      <formula>WEEKDAY(Q5)=1</formula>
    </cfRule>
    <cfRule type="expression" dxfId="364" priority="374">
      <formula>WEEKDAY(Q5)=7</formula>
    </cfRule>
  </conditionalFormatting>
  <conditionalFormatting sqref="AA6">
    <cfRule type="expression" dxfId="363" priority="371">
      <formula>WEEKDAY(Y6)=1</formula>
    </cfRule>
    <cfRule type="expression" dxfId="362" priority="372">
      <formula>WEEKDAY(Y6)=7</formula>
    </cfRule>
  </conditionalFormatting>
  <conditionalFormatting sqref="AB6">
    <cfRule type="expression" dxfId="361" priority="369">
      <formula>WEEKDAY(Y6)=1</formula>
    </cfRule>
    <cfRule type="expression" dxfId="360" priority="370">
      <formula>WEEKDAY(Y6)=7</formula>
    </cfRule>
  </conditionalFormatting>
  <conditionalFormatting sqref="AA5">
    <cfRule type="expression" dxfId="359" priority="365">
      <formula>WEEKDAY(Y5)=1</formula>
    </cfRule>
    <cfRule type="expression" dxfId="358" priority="366">
      <formula>WEEKDAY(Y5)=7</formula>
    </cfRule>
  </conditionalFormatting>
  <conditionalFormatting sqref="AB7">
    <cfRule type="expression" dxfId="357" priority="367">
      <formula>WEEKDAY(Y7)=1</formula>
    </cfRule>
    <cfRule type="expression" dxfId="356" priority="368">
      <formula>WEEKDAY(Y7)=7</formula>
    </cfRule>
  </conditionalFormatting>
  <conditionalFormatting sqref="AB5">
    <cfRule type="expression" dxfId="355" priority="363">
      <formula>WEEKDAY(Y5)=1</formula>
    </cfRule>
    <cfRule type="expression" dxfId="354" priority="364">
      <formula>WEEKDAY(Y5)=7</formula>
    </cfRule>
  </conditionalFormatting>
  <conditionalFormatting sqref="AE6">
    <cfRule type="expression" dxfId="353" priority="361">
      <formula>WEEKDAY(AC6)=1</formula>
    </cfRule>
    <cfRule type="expression" dxfId="352" priority="362">
      <formula>WEEKDAY(AC6)=7</formula>
    </cfRule>
  </conditionalFormatting>
  <conditionalFormatting sqref="AF6">
    <cfRule type="expression" dxfId="351" priority="359">
      <formula>WEEKDAY(AC6)=1</formula>
    </cfRule>
    <cfRule type="expression" dxfId="350" priority="360">
      <formula>WEEKDAY(AC6)=7</formula>
    </cfRule>
  </conditionalFormatting>
  <conditionalFormatting sqref="AE7">
    <cfRule type="expression" dxfId="349" priority="357">
      <formula>WEEKDAY(AC7)=1</formula>
    </cfRule>
    <cfRule type="expression" dxfId="348" priority="358">
      <formula>WEEKDAY(AC7)=7</formula>
    </cfRule>
  </conditionalFormatting>
  <conditionalFormatting sqref="AF7">
    <cfRule type="expression" dxfId="347" priority="355">
      <formula>WEEKDAY(AC7)=1</formula>
    </cfRule>
    <cfRule type="expression" dxfId="346" priority="356">
      <formula>WEEKDAY(AC7)=7</formula>
    </cfRule>
  </conditionalFormatting>
  <conditionalFormatting sqref="AF5">
    <cfRule type="expression" dxfId="345" priority="353">
      <formula>WEEKDAY(AC5)=1</formula>
    </cfRule>
    <cfRule type="expression" dxfId="344" priority="354">
      <formula>WEEKDAY(AC5)=7</formula>
    </cfRule>
  </conditionalFormatting>
  <conditionalFormatting sqref="AI6">
    <cfRule type="expression" dxfId="343" priority="351">
      <formula>WEEKDAY(AG6)=1</formula>
    </cfRule>
    <cfRule type="expression" dxfId="342" priority="352">
      <formula>WEEKDAY(AG6)=7</formula>
    </cfRule>
  </conditionalFormatting>
  <conditionalFormatting sqref="AJ6">
    <cfRule type="expression" dxfId="341" priority="349">
      <formula>WEEKDAY(AG6)=1</formula>
    </cfRule>
    <cfRule type="expression" dxfId="340" priority="350">
      <formula>WEEKDAY(AG6)=7</formula>
    </cfRule>
  </conditionalFormatting>
  <conditionalFormatting sqref="AI7">
    <cfRule type="expression" dxfId="339" priority="347">
      <formula>WEEKDAY(AG7)=1</formula>
    </cfRule>
    <cfRule type="expression" dxfId="338" priority="348">
      <formula>WEEKDAY(AG7)=7</formula>
    </cfRule>
  </conditionalFormatting>
  <conditionalFormatting sqref="AJ7">
    <cfRule type="expression" dxfId="337" priority="345">
      <formula>WEEKDAY(AG7)=1</formula>
    </cfRule>
    <cfRule type="expression" dxfId="336" priority="346">
      <formula>WEEKDAY(AG7)=7</formula>
    </cfRule>
  </conditionalFormatting>
  <conditionalFormatting sqref="AI5">
    <cfRule type="expression" dxfId="335" priority="343">
      <formula>WEEKDAY(AG5)=1</formula>
    </cfRule>
    <cfRule type="expression" dxfId="334" priority="344">
      <formula>WEEKDAY(AG5)=7</formula>
    </cfRule>
  </conditionalFormatting>
  <conditionalFormatting sqref="AJ5">
    <cfRule type="expression" dxfId="333" priority="341">
      <formula>WEEKDAY(AG5)=1</formula>
    </cfRule>
    <cfRule type="expression" dxfId="332" priority="342">
      <formula>WEEKDAY(AG5)=7</formula>
    </cfRule>
  </conditionalFormatting>
  <conditionalFormatting sqref="AN6">
    <cfRule type="expression" dxfId="331" priority="339">
      <formula>WEEKDAY(AK6)=1</formula>
    </cfRule>
    <cfRule type="expression" dxfId="330" priority="340">
      <formula>WEEKDAY(AK6)=7</formula>
    </cfRule>
  </conditionalFormatting>
  <conditionalFormatting sqref="AM7">
    <cfRule type="expression" dxfId="329" priority="337">
      <formula>WEEKDAY(AK7)=1</formula>
    </cfRule>
    <cfRule type="expression" dxfId="328" priority="338">
      <formula>WEEKDAY(AK7)=7</formula>
    </cfRule>
  </conditionalFormatting>
  <conditionalFormatting sqref="AN7">
    <cfRule type="expression" dxfId="327" priority="335">
      <formula>WEEKDAY(AK7)=1</formula>
    </cfRule>
    <cfRule type="expression" dxfId="326" priority="336">
      <formula>WEEKDAY(AK7)=7</formula>
    </cfRule>
  </conditionalFormatting>
  <conditionalFormatting sqref="AM5">
    <cfRule type="expression" dxfId="325" priority="333">
      <formula>WEEKDAY(AK5)=1</formula>
    </cfRule>
    <cfRule type="expression" dxfId="324" priority="334">
      <formula>WEEKDAY(AK5)=7</formula>
    </cfRule>
  </conditionalFormatting>
  <conditionalFormatting sqref="AN5">
    <cfRule type="expression" dxfId="323" priority="331">
      <formula>WEEKDAY(AK5)=1</formula>
    </cfRule>
    <cfRule type="expression" dxfId="322" priority="332">
      <formula>WEEKDAY(AK5)=7</formula>
    </cfRule>
  </conditionalFormatting>
  <conditionalFormatting sqref="AQ6">
    <cfRule type="expression" dxfId="321" priority="329">
      <formula>WEEKDAY(AO6)=1</formula>
    </cfRule>
    <cfRule type="expression" dxfId="320" priority="330">
      <formula>WEEKDAY(AO6)=7</formula>
    </cfRule>
  </conditionalFormatting>
  <conditionalFormatting sqref="AR6">
    <cfRule type="expression" dxfId="319" priority="327">
      <formula>WEEKDAY(AO6)=1</formula>
    </cfRule>
    <cfRule type="expression" dxfId="318" priority="328">
      <formula>WEEKDAY(AO6)=7</formula>
    </cfRule>
  </conditionalFormatting>
  <conditionalFormatting sqref="AQ5">
    <cfRule type="expression" dxfId="317" priority="325">
      <formula>WEEKDAY(AO5)=1</formula>
    </cfRule>
    <cfRule type="expression" dxfId="316" priority="326">
      <formula>WEEKDAY(AO5)=7</formula>
    </cfRule>
  </conditionalFormatting>
  <conditionalFormatting sqref="AR5">
    <cfRule type="expression" dxfId="315" priority="323">
      <formula>WEEKDAY(AO5)=1</formula>
    </cfRule>
    <cfRule type="expression" dxfId="314" priority="324">
      <formula>WEEKDAY(AO5)=7</formula>
    </cfRule>
  </conditionalFormatting>
  <conditionalFormatting sqref="AY6 AY9 AY12 AY15 AY18 AY21 AY24">
    <cfRule type="expression" dxfId="313" priority="321">
      <formula>WEEKDAY(AW6)=1</formula>
    </cfRule>
    <cfRule type="expression" dxfId="312" priority="322">
      <formula>WEEKDAY(AW6)=7</formula>
    </cfRule>
  </conditionalFormatting>
  <conditionalFormatting sqref="AZ6 AZ9 AZ12 AZ15 AZ18 AZ21 AZ24">
    <cfRule type="expression" dxfId="311" priority="319">
      <formula>WEEKDAY(AW6)=1</formula>
    </cfRule>
    <cfRule type="expression" dxfId="310" priority="320">
      <formula>WEEKDAY(AW6)=7</formula>
    </cfRule>
  </conditionalFormatting>
  <conditionalFormatting sqref="AY7 AY10 AY13 AY16 AY19 AY22 AY25">
    <cfRule type="expression" dxfId="309" priority="317">
      <formula>WEEKDAY(AW7)=1</formula>
    </cfRule>
    <cfRule type="expression" dxfId="308" priority="318">
      <formula>WEEKDAY(AW7)=7</formula>
    </cfRule>
  </conditionalFormatting>
  <conditionalFormatting sqref="AZ7 AZ10 AZ13 AZ16 AZ19 AZ22 AZ25">
    <cfRule type="expression" dxfId="307" priority="315">
      <formula>WEEKDAY(AW7)=1</formula>
    </cfRule>
    <cfRule type="expression" dxfId="306" priority="316">
      <formula>WEEKDAY(AW7)=7</formula>
    </cfRule>
  </conditionalFormatting>
  <conditionalFormatting sqref="AY5 AY8 AY11 AY14 AY17 AY20 AY23 AY26">
    <cfRule type="expression" dxfId="305" priority="313">
      <formula>WEEKDAY(AW5)=1</formula>
    </cfRule>
    <cfRule type="expression" dxfId="304" priority="314">
      <formula>WEEKDAY(AW5)=7</formula>
    </cfRule>
  </conditionalFormatting>
  <conditionalFormatting sqref="AZ5 AZ8 AZ11 AZ14 AZ17 AZ20 AZ23 AZ26">
    <cfRule type="expression" dxfId="303" priority="311">
      <formula>WEEKDAY(AW5)=1</formula>
    </cfRule>
    <cfRule type="expression" dxfId="302" priority="312">
      <formula>WEEKDAY(AW5)=7</formula>
    </cfRule>
  </conditionalFormatting>
  <conditionalFormatting sqref="AI9 AI15 AI18 AI21 AI24 AI27 AI30 AI33">
    <cfRule type="expression" dxfId="301" priority="309">
      <formula>WEEKDAY(AG9)=1</formula>
    </cfRule>
    <cfRule type="expression" dxfId="300" priority="310">
      <formula>WEEKDAY(AG9)=7</formula>
    </cfRule>
  </conditionalFormatting>
  <conditionalFormatting sqref="AJ9 AJ12 AJ15 AJ18 AJ21 AJ24 AJ27 AJ30 AJ33">
    <cfRule type="expression" dxfId="299" priority="307">
      <formula>WEEKDAY(AG9)=1</formula>
    </cfRule>
    <cfRule type="expression" dxfId="298" priority="308">
      <formula>WEEKDAY(AG9)=7</formula>
    </cfRule>
  </conditionalFormatting>
  <conditionalFormatting sqref="AI16 AI19 AI22 AI25 AI28 AI31 AI34">
    <cfRule type="expression" dxfId="297" priority="305">
      <formula>WEEKDAY(AG16)=1</formula>
    </cfRule>
    <cfRule type="expression" dxfId="296" priority="306">
      <formula>WEEKDAY(AG16)=7</formula>
    </cfRule>
  </conditionalFormatting>
  <conditionalFormatting sqref="AJ10 AJ13 AJ16 AJ19 AJ22 AJ25 AJ28 AJ31 AJ34">
    <cfRule type="expression" dxfId="295" priority="303">
      <formula>WEEKDAY(AG10)=1</formula>
    </cfRule>
    <cfRule type="expression" dxfId="294" priority="304">
      <formula>WEEKDAY(AG10)=7</formula>
    </cfRule>
  </conditionalFormatting>
  <conditionalFormatting sqref="AI8 AI14 AI17 AI20 AI23 AI26 AI29 AI32 AI35">
    <cfRule type="expression" dxfId="293" priority="301">
      <formula>WEEKDAY(AG8)=1</formula>
    </cfRule>
    <cfRule type="expression" dxfId="292" priority="302">
      <formula>WEEKDAY(AG8)=7</formula>
    </cfRule>
  </conditionalFormatting>
  <conditionalFormatting sqref="AJ8 AJ11 AJ14 AJ17 AJ20 AJ23 AJ26 AJ29 AJ32 AJ35">
    <cfRule type="expression" dxfId="291" priority="299">
      <formula>WEEKDAY(AG8)=1</formula>
    </cfRule>
    <cfRule type="expression" dxfId="290" priority="300">
      <formula>WEEKDAY(AG8)=7</formula>
    </cfRule>
  </conditionalFormatting>
  <conditionalFormatting sqref="AM9 AM12 AM15 AM18 AM21 AM24 AM30 AM33">
    <cfRule type="expression" dxfId="289" priority="297">
      <formula>WEEKDAY(AK9)=1</formula>
    </cfRule>
    <cfRule type="expression" dxfId="288" priority="298">
      <formula>WEEKDAY(AK9)=7</formula>
    </cfRule>
  </conditionalFormatting>
  <conditionalFormatting sqref="AN9 AN12 AN15 AN18 AN21 AN24 AN27 AN30 AN33">
    <cfRule type="expression" dxfId="287" priority="295">
      <formula>WEEKDAY(AK9)=1</formula>
    </cfRule>
    <cfRule type="expression" dxfId="286" priority="296">
      <formula>WEEKDAY(AK9)=7</formula>
    </cfRule>
  </conditionalFormatting>
  <conditionalFormatting sqref="AM10 AM16 AM19 AM22 AM25 AM28 AM31 AM34 AM13">
    <cfRule type="expression" dxfId="285" priority="293">
      <formula>WEEKDAY(AK10)=1</formula>
    </cfRule>
    <cfRule type="expression" dxfId="284" priority="294">
      <formula>WEEKDAY(AK10)=7</formula>
    </cfRule>
  </conditionalFormatting>
  <conditionalFormatting sqref="AN10 AN13 AN16 AN19 AN22 AN25 AN28 AN31 AN34">
    <cfRule type="expression" dxfId="283" priority="291">
      <formula>WEEKDAY(AK10)=1</formula>
    </cfRule>
    <cfRule type="expression" dxfId="282" priority="292">
      <formula>WEEKDAY(AK10)=7</formula>
    </cfRule>
  </conditionalFormatting>
  <conditionalFormatting sqref="AM8 AM11 AM14 AM17 AM23 AM26 AM29 AM32">
    <cfRule type="expression" dxfId="281" priority="289">
      <formula>WEEKDAY(AK8)=1</formula>
    </cfRule>
    <cfRule type="expression" dxfId="280" priority="290">
      <formula>WEEKDAY(AK8)=7</formula>
    </cfRule>
  </conditionalFormatting>
  <conditionalFormatting sqref="AN8 AN11 AN14 AN17 AN20 AN23 AN26 AN29 AN32">
    <cfRule type="expression" dxfId="279" priority="287">
      <formula>WEEKDAY(AK8)=1</formula>
    </cfRule>
    <cfRule type="expression" dxfId="278" priority="288">
      <formula>WEEKDAY(AK8)=7</formula>
    </cfRule>
  </conditionalFormatting>
  <conditionalFormatting sqref="AQ9 AQ12 AQ15 AQ21 AQ24 AQ27 AQ30 AQ33 AQ18">
    <cfRule type="expression" dxfId="277" priority="285">
      <formula>WEEKDAY(AO9)=1</formula>
    </cfRule>
    <cfRule type="expression" dxfId="276" priority="286">
      <formula>WEEKDAY(AO9)=7</formula>
    </cfRule>
  </conditionalFormatting>
  <conditionalFormatting sqref="AR9 AR12 AR15 AR18 AR21 AR24 AR27 AR30 AR33">
    <cfRule type="expression" dxfId="275" priority="283">
      <formula>WEEKDAY(AO9)=1</formula>
    </cfRule>
    <cfRule type="expression" dxfId="274" priority="284">
      <formula>WEEKDAY(AO9)=7</formula>
    </cfRule>
  </conditionalFormatting>
  <conditionalFormatting sqref="AQ10 AQ13 AQ16 AQ19 AQ22 AQ28 AQ31 AQ34">
    <cfRule type="expression" dxfId="273" priority="281">
      <formula>WEEKDAY(AO10)=1</formula>
    </cfRule>
    <cfRule type="expression" dxfId="272" priority="282">
      <formula>WEEKDAY(AO10)=7</formula>
    </cfRule>
  </conditionalFormatting>
  <conditionalFormatting sqref="AR10 AR13 AR16 AR19 AR22 AR25 AR28 AR31 AR34">
    <cfRule type="expression" dxfId="271" priority="279">
      <formula>WEEKDAY(AO10)=1</formula>
    </cfRule>
    <cfRule type="expression" dxfId="270" priority="280">
      <formula>WEEKDAY(AO10)=7</formula>
    </cfRule>
  </conditionalFormatting>
  <conditionalFormatting sqref="AQ8 AQ14 AQ17 AQ20 AQ23 AQ26 AQ29 AQ35">
    <cfRule type="expression" dxfId="269" priority="277">
      <formula>WEEKDAY(AO8)=1</formula>
    </cfRule>
    <cfRule type="expression" dxfId="268" priority="278">
      <formula>WEEKDAY(AO8)=7</formula>
    </cfRule>
  </conditionalFormatting>
  <conditionalFormatting sqref="AR8 AR11 AR14 AR17 AR20 AR23 AR26 AR29 AR32 AR35">
    <cfRule type="expression" dxfId="267" priority="275">
      <formula>WEEKDAY(AO8)=1</formula>
    </cfRule>
    <cfRule type="expression" dxfId="266" priority="276">
      <formula>WEEKDAY(AO8)=7</formula>
    </cfRule>
  </conditionalFormatting>
  <conditionalFormatting sqref="AU9 AU12 AU15 AU18 AU21 AU33 AU24:AU27 AU29:AU30">
    <cfRule type="expression" dxfId="265" priority="273">
      <formula>WEEKDAY(AS9)=1</formula>
    </cfRule>
    <cfRule type="expression" dxfId="264" priority="274">
      <formula>WEEKDAY(AS9)=7</formula>
    </cfRule>
  </conditionalFormatting>
  <conditionalFormatting sqref="AV9 AV12 AV15 AV18 AV21 AV24 AV27 AV30 AV33">
    <cfRule type="expression" dxfId="263" priority="271">
      <formula>WEEKDAY(AS9)=1</formula>
    </cfRule>
    <cfRule type="expression" dxfId="262" priority="272">
      <formula>WEEKDAY(AS9)=7</formula>
    </cfRule>
  </conditionalFormatting>
  <conditionalFormatting sqref="AU10 AU13 AU16 AU19 AU22 AU28 AU31 AU34">
    <cfRule type="expression" dxfId="261" priority="269">
      <formula>WEEKDAY(AS10)=1</formula>
    </cfRule>
    <cfRule type="expression" dxfId="260" priority="270">
      <formula>WEEKDAY(AS10)=7</formula>
    </cfRule>
  </conditionalFormatting>
  <conditionalFormatting sqref="AV10 AV13 AV16 AV19 AV22 AV25 AV28 AV31 AV34">
    <cfRule type="expression" dxfId="259" priority="267">
      <formula>WEEKDAY(AS10)=1</formula>
    </cfRule>
    <cfRule type="expression" dxfId="258" priority="268">
      <formula>WEEKDAY(AS10)=7</formula>
    </cfRule>
  </conditionalFormatting>
  <conditionalFormatting sqref="AU8 AU11 AU14 AU17 AU20 AU23 AU32">
    <cfRule type="expression" dxfId="257" priority="265">
      <formula>WEEKDAY(AS8)=1</formula>
    </cfRule>
    <cfRule type="expression" dxfId="256" priority="266">
      <formula>WEEKDAY(AS8)=7</formula>
    </cfRule>
  </conditionalFormatting>
  <conditionalFormatting sqref="AV8 AV11 AV14 AV17 AV20 AV23 AV26 AV29 AV32">
    <cfRule type="expression" dxfId="255" priority="263">
      <formula>WEEKDAY(AS8)=1</formula>
    </cfRule>
    <cfRule type="expression" dxfId="254" priority="264">
      <formula>WEEKDAY(AS8)=7</formula>
    </cfRule>
  </conditionalFormatting>
  <conditionalFormatting sqref="AY28">
    <cfRule type="expression" dxfId="253" priority="261">
      <formula>WEEKDAY(AW28)=1</formula>
    </cfRule>
    <cfRule type="expression" dxfId="252" priority="262">
      <formula>WEEKDAY(AW28)=7</formula>
    </cfRule>
  </conditionalFormatting>
  <conditionalFormatting sqref="AZ28">
    <cfRule type="expression" dxfId="251" priority="259">
      <formula>WEEKDAY(AW28)=1</formula>
    </cfRule>
    <cfRule type="expression" dxfId="250" priority="260">
      <formula>WEEKDAY(AW28)=7</formula>
    </cfRule>
  </conditionalFormatting>
  <conditionalFormatting sqref="AY27">
    <cfRule type="expression" dxfId="249" priority="257">
      <formula>WEEKDAY(AW27)=1</formula>
    </cfRule>
    <cfRule type="expression" dxfId="248" priority="258">
      <formula>WEEKDAY(AW27)=7</formula>
    </cfRule>
  </conditionalFormatting>
  <conditionalFormatting sqref="AZ27">
    <cfRule type="expression" dxfId="247" priority="255">
      <formula>WEEKDAY(AW27)=1</formula>
    </cfRule>
    <cfRule type="expression" dxfId="246" priority="256">
      <formula>WEEKDAY(AW27)=7</formula>
    </cfRule>
  </conditionalFormatting>
  <conditionalFormatting sqref="AY32 AY35">
    <cfRule type="expression" dxfId="245" priority="253">
      <formula>WEEKDAY(AW32)=1</formula>
    </cfRule>
    <cfRule type="expression" dxfId="244" priority="254">
      <formula>WEEKDAY(AW32)=7</formula>
    </cfRule>
  </conditionalFormatting>
  <conditionalFormatting sqref="AZ32 AZ35">
    <cfRule type="expression" dxfId="243" priority="251">
      <formula>WEEKDAY(AW32)=1</formula>
    </cfRule>
    <cfRule type="expression" dxfId="242" priority="252">
      <formula>WEEKDAY(AW32)=7</formula>
    </cfRule>
  </conditionalFormatting>
  <conditionalFormatting sqref="AY33">
    <cfRule type="expression" dxfId="241" priority="249">
      <formula>WEEKDAY(AW33)=1</formula>
    </cfRule>
    <cfRule type="expression" dxfId="240" priority="250">
      <formula>WEEKDAY(AW33)=7</formula>
    </cfRule>
  </conditionalFormatting>
  <conditionalFormatting sqref="AZ33">
    <cfRule type="expression" dxfId="239" priority="247">
      <formula>WEEKDAY(AW33)=1</formula>
    </cfRule>
    <cfRule type="expression" dxfId="238" priority="248">
      <formula>WEEKDAY(AW33)=7</formula>
    </cfRule>
  </conditionalFormatting>
  <conditionalFormatting sqref="AY31 AY34">
    <cfRule type="expression" dxfId="237" priority="245">
      <formula>WEEKDAY(AW31)=1</formula>
    </cfRule>
    <cfRule type="expression" dxfId="236" priority="246">
      <formula>WEEKDAY(AW31)=7</formula>
    </cfRule>
  </conditionalFormatting>
  <conditionalFormatting sqref="AZ31 AZ34">
    <cfRule type="expression" dxfId="235" priority="243">
      <formula>WEEKDAY(AW31)=1</formula>
    </cfRule>
    <cfRule type="expression" dxfId="234" priority="244">
      <formula>WEEKDAY(AW31)=7</formula>
    </cfRule>
  </conditionalFormatting>
  <conditionalFormatting sqref="AA9 AA12">
    <cfRule type="expression" dxfId="233" priority="241">
      <formula>WEEKDAY(Y9)=1</formula>
    </cfRule>
    <cfRule type="expression" dxfId="232" priority="242">
      <formula>WEEKDAY(Y9)=7</formula>
    </cfRule>
  </conditionalFormatting>
  <conditionalFormatting sqref="AB9 AB12">
    <cfRule type="expression" dxfId="231" priority="239">
      <formula>WEEKDAY(Y9)=1</formula>
    </cfRule>
    <cfRule type="expression" dxfId="230" priority="240">
      <formula>WEEKDAY(Y9)=7</formula>
    </cfRule>
  </conditionalFormatting>
  <conditionalFormatting sqref="AA10 AA13">
    <cfRule type="expression" dxfId="229" priority="237">
      <formula>WEEKDAY(Y10)=1</formula>
    </cfRule>
    <cfRule type="expression" dxfId="228" priority="238">
      <formula>WEEKDAY(Y10)=7</formula>
    </cfRule>
  </conditionalFormatting>
  <conditionalFormatting sqref="AB10 AB13">
    <cfRule type="expression" dxfId="227" priority="235">
      <formula>WEEKDAY(Y10)=1</formula>
    </cfRule>
    <cfRule type="expression" dxfId="226" priority="236">
      <formula>WEEKDAY(Y10)=7</formula>
    </cfRule>
  </conditionalFormatting>
  <conditionalFormatting sqref="AA8 AA11">
    <cfRule type="expression" dxfId="225" priority="233">
      <formula>WEEKDAY(Y8)=1</formula>
    </cfRule>
    <cfRule type="expression" dxfId="224" priority="234">
      <formula>WEEKDAY(Y8)=7</formula>
    </cfRule>
  </conditionalFormatting>
  <conditionalFormatting sqref="AB8 AB11">
    <cfRule type="expression" dxfId="223" priority="231">
      <formula>WEEKDAY(Y8)=1</formula>
    </cfRule>
    <cfRule type="expression" dxfId="222" priority="232">
      <formula>WEEKDAY(Y8)=7</formula>
    </cfRule>
  </conditionalFormatting>
  <conditionalFormatting sqref="AA22 AA19">
    <cfRule type="expression" dxfId="221" priority="229">
      <formula>WEEKDAY(Y19)=1</formula>
    </cfRule>
    <cfRule type="expression" dxfId="220" priority="230">
      <formula>WEEKDAY(Y19)=7</formula>
    </cfRule>
  </conditionalFormatting>
  <conditionalFormatting sqref="AB16 AB19 AB22">
    <cfRule type="expression" dxfId="219" priority="227">
      <formula>WEEKDAY(Y16)=1</formula>
    </cfRule>
    <cfRule type="expression" dxfId="218" priority="228">
      <formula>WEEKDAY(Y16)=7</formula>
    </cfRule>
  </conditionalFormatting>
  <conditionalFormatting sqref="AA20 AA23">
    <cfRule type="expression" dxfId="217" priority="225">
      <formula>WEEKDAY(Y20)=1</formula>
    </cfRule>
    <cfRule type="expression" dxfId="216" priority="226">
      <formula>WEEKDAY(Y20)=7</formula>
    </cfRule>
  </conditionalFormatting>
  <conditionalFormatting sqref="AB17 AB20 AB23">
    <cfRule type="expression" dxfId="215" priority="223">
      <formula>WEEKDAY(Y17)=1</formula>
    </cfRule>
    <cfRule type="expression" dxfId="214" priority="224">
      <formula>WEEKDAY(Y17)=7</formula>
    </cfRule>
  </conditionalFormatting>
  <conditionalFormatting sqref="AA21">
    <cfRule type="expression" dxfId="213" priority="221">
      <formula>WEEKDAY(Y21)=1</formula>
    </cfRule>
    <cfRule type="expression" dxfId="212" priority="222">
      <formula>WEEKDAY(Y21)=7</formula>
    </cfRule>
  </conditionalFormatting>
  <conditionalFormatting sqref="AB15 AB18 AB21">
    <cfRule type="expression" dxfId="211" priority="219">
      <formula>WEEKDAY(Y15)=1</formula>
    </cfRule>
    <cfRule type="expression" dxfId="210" priority="220">
      <formula>WEEKDAY(Y15)=7</formula>
    </cfRule>
  </conditionalFormatting>
  <conditionalFormatting sqref="AA26 AA29">
    <cfRule type="expression" dxfId="209" priority="217">
      <formula>WEEKDAY(Y26)=1</formula>
    </cfRule>
    <cfRule type="expression" dxfId="208" priority="218">
      <formula>WEEKDAY(Y26)=7</formula>
    </cfRule>
  </conditionalFormatting>
  <conditionalFormatting sqref="AB26 AB29">
    <cfRule type="expression" dxfId="207" priority="215">
      <formula>WEEKDAY(Y26)=1</formula>
    </cfRule>
    <cfRule type="expression" dxfId="206" priority="216">
      <formula>WEEKDAY(Y26)=7</formula>
    </cfRule>
  </conditionalFormatting>
  <conditionalFormatting sqref="AA27 AA30 AA33">
    <cfRule type="expression" dxfId="205" priority="213">
      <formula>WEEKDAY(Y27)=1</formula>
    </cfRule>
    <cfRule type="expression" dxfId="204" priority="214">
      <formula>WEEKDAY(Y27)=7</formula>
    </cfRule>
  </conditionalFormatting>
  <conditionalFormatting sqref="AB27 AB30 AB33">
    <cfRule type="expression" dxfId="203" priority="211">
      <formula>WEEKDAY(Y27)=1</formula>
    </cfRule>
    <cfRule type="expression" dxfId="202" priority="212">
      <formula>WEEKDAY(Y27)=7</formula>
    </cfRule>
  </conditionalFormatting>
  <conditionalFormatting sqref="AA28 AA31 AA34">
    <cfRule type="expression" dxfId="201" priority="209">
      <formula>WEEKDAY(Y28)=1</formula>
    </cfRule>
    <cfRule type="expression" dxfId="200" priority="210">
      <formula>WEEKDAY(Y28)=7</formula>
    </cfRule>
  </conditionalFormatting>
  <conditionalFormatting sqref="AB25 AB28 AB31 AB34">
    <cfRule type="expression" dxfId="199" priority="207">
      <formula>WEEKDAY(Y25)=1</formula>
    </cfRule>
    <cfRule type="expression" dxfId="198" priority="208">
      <formula>WEEKDAY(Y25)=7</formula>
    </cfRule>
  </conditionalFormatting>
  <conditionalFormatting sqref="W13 W16 W22 W25 W31">
    <cfRule type="expression" dxfId="197" priority="205">
      <formula>WEEKDAY(U13)=1</formula>
    </cfRule>
    <cfRule type="expression" dxfId="196" priority="206">
      <formula>WEEKDAY(U13)=7</formula>
    </cfRule>
  </conditionalFormatting>
  <conditionalFormatting sqref="X10 X13 X16 X19 X22 X25 X31">
    <cfRule type="expression" dxfId="195" priority="203">
      <formula>WEEKDAY(U10)=1</formula>
    </cfRule>
    <cfRule type="expression" dxfId="194" priority="204">
      <formula>WEEKDAY(U10)=7</formula>
    </cfRule>
  </conditionalFormatting>
  <conditionalFormatting sqref="W11 W23 W26 W32">
    <cfRule type="expression" dxfId="193" priority="201">
      <formula>WEEKDAY(U11)=1</formula>
    </cfRule>
    <cfRule type="expression" dxfId="192" priority="202">
      <formula>WEEKDAY(U11)=7</formula>
    </cfRule>
  </conditionalFormatting>
  <conditionalFormatting sqref="X8 X11 X14 X17 X20 X23 X26 X32">
    <cfRule type="expression" dxfId="191" priority="199">
      <formula>WEEKDAY(U8)=1</formula>
    </cfRule>
    <cfRule type="expression" dxfId="190" priority="200">
      <formula>WEEKDAY(U8)=7</formula>
    </cfRule>
  </conditionalFormatting>
  <conditionalFormatting sqref="W9 W12 W15 W24 W30 W33">
    <cfRule type="expression" dxfId="189" priority="197">
      <formula>WEEKDAY(U9)=1</formula>
    </cfRule>
    <cfRule type="expression" dxfId="188" priority="198">
      <formula>WEEKDAY(U9)=7</formula>
    </cfRule>
  </conditionalFormatting>
  <conditionalFormatting sqref="X9 X12 X15 X18 X21 X24 X30 X33">
    <cfRule type="expression" dxfId="187" priority="195">
      <formula>WEEKDAY(U9)=1</formula>
    </cfRule>
    <cfRule type="expression" dxfId="186" priority="196">
      <formula>WEEKDAY(U9)=7</formula>
    </cfRule>
  </conditionalFormatting>
  <conditionalFormatting sqref="S11 S14 S17 S20">
    <cfRule type="expression" dxfId="185" priority="193">
      <formula>WEEKDAY(Q11)=1</formula>
    </cfRule>
    <cfRule type="expression" dxfId="184" priority="194">
      <formula>WEEKDAY(Q11)=7</formula>
    </cfRule>
  </conditionalFormatting>
  <conditionalFormatting sqref="T11 T14 T17 T20">
    <cfRule type="expression" dxfId="183" priority="191">
      <formula>WEEKDAY(Q11)=1</formula>
    </cfRule>
    <cfRule type="expression" dxfId="182" priority="192">
      <formula>WEEKDAY(Q11)=7</formula>
    </cfRule>
  </conditionalFormatting>
  <conditionalFormatting sqref="S15 S18 S21 S24">
    <cfRule type="expression" dxfId="181" priority="189">
      <formula>WEEKDAY(Q15)=1</formula>
    </cfRule>
    <cfRule type="expression" dxfId="180" priority="190">
      <formula>WEEKDAY(Q15)=7</formula>
    </cfRule>
  </conditionalFormatting>
  <conditionalFormatting sqref="T12 T15 T18 T21 T24">
    <cfRule type="expression" dxfId="179" priority="187">
      <formula>WEEKDAY(Q12)=1</formula>
    </cfRule>
    <cfRule type="expression" dxfId="178" priority="188">
      <formula>WEEKDAY(Q12)=7</formula>
    </cfRule>
  </conditionalFormatting>
  <conditionalFormatting sqref="S10 S13 S22 S25">
    <cfRule type="expression" dxfId="177" priority="185">
      <formula>WEEKDAY(Q10)=1</formula>
    </cfRule>
    <cfRule type="expression" dxfId="176" priority="186">
      <formula>WEEKDAY(Q10)=7</formula>
    </cfRule>
  </conditionalFormatting>
  <conditionalFormatting sqref="T10 T13 T16 T19 T22 T25">
    <cfRule type="expression" dxfId="175" priority="183">
      <formula>WEEKDAY(Q10)=1</formula>
    </cfRule>
    <cfRule type="expression" dxfId="174" priority="184">
      <formula>WEEKDAY(Q10)=7</formula>
    </cfRule>
  </conditionalFormatting>
  <conditionalFormatting sqref="S31 S34">
    <cfRule type="expression" dxfId="173" priority="181">
      <formula>WEEKDAY(Q31)=1</formula>
    </cfRule>
    <cfRule type="expression" dxfId="172" priority="182">
      <formula>WEEKDAY(Q31)=7</formula>
    </cfRule>
  </conditionalFormatting>
  <conditionalFormatting sqref="T31 T34">
    <cfRule type="expression" dxfId="171" priority="179">
      <formula>WEEKDAY(Q31)=1</formula>
    </cfRule>
    <cfRule type="expression" dxfId="170" priority="180">
      <formula>WEEKDAY(Q31)=7</formula>
    </cfRule>
  </conditionalFormatting>
  <conditionalFormatting sqref="S32">
    <cfRule type="expression" dxfId="169" priority="177">
      <formula>WEEKDAY(Q32)=1</formula>
    </cfRule>
    <cfRule type="expression" dxfId="168" priority="178">
      <formula>WEEKDAY(Q32)=7</formula>
    </cfRule>
  </conditionalFormatting>
  <conditionalFormatting sqref="T32">
    <cfRule type="expression" dxfId="167" priority="175">
      <formula>WEEKDAY(Q32)=1</formula>
    </cfRule>
    <cfRule type="expression" dxfId="166" priority="176">
      <formula>WEEKDAY(Q32)=7</formula>
    </cfRule>
  </conditionalFormatting>
  <conditionalFormatting sqref="S30">
    <cfRule type="expression" dxfId="165" priority="173">
      <formula>WEEKDAY(Q30)=1</formula>
    </cfRule>
    <cfRule type="expression" dxfId="164" priority="174">
      <formula>WEEKDAY(Q30)=7</formula>
    </cfRule>
  </conditionalFormatting>
  <conditionalFormatting sqref="T30 T33">
    <cfRule type="expression" dxfId="163" priority="171">
      <formula>WEEKDAY(Q30)=1</formula>
    </cfRule>
    <cfRule type="expression" dxfId="162" priority="172">
      <formula>WEEKDAY(Q30)=7</formula>
    </cfRule>
  </conditionalFormatting>
  <conditionalFormatting sqref="M27:N29">
    <cfRule type="expression" dxfId="161" priority="169">
      <formula>WEEKDAY($M27)=1</formula>
    </cfRule>
    <cfRule type="expression" dxfId="160" priority="170">
      <formula>WEEKDAY($M27)=7</formula>
    </cfRule>
  </conditionalFormatting>
  <conditionalFormatting sqref="R27:R29">
    <cfRule type="expression" dxfId="159" priority="167">
      <formula>WEEKDAY($R27)=1</formula>
    </cfRule>
    <cfRule type="expression" dxfId="158" priority="168">
      <formula>WEEKDAY($R27)=7</formula>
    </cfRule>
  </conditionalFormatting>
  <conditionalFormatting sqref="S27:S29">
    <cfRule type="expression" dxfId="157" priority="165">
      <formula>WEEKDAY(Q27)=1</formula>
    </cfRule>
    <cfRule type="expression" dxfId="156" priority="166">
      <formula>WEEKDAY(Q27)=7</formula>
    </cfRule>
  </conditionalFormatting>
  <conditionalFormatting sqref="T27:T29">
    <cfRule type="expression" dxfId="155" priority="163">
      <formula>WEEKDAY(Q27)=1</formula>
    </cfRule>
    <cfRule type="expression" dxfId="154" priority="164">
      <formula>WEEKDAY(Q27)=7</formula>
    </cfRule>
  </conditionalFormatting>
  <conditionalFormatting sqref="U27:V29">
    <cfRule type="expression" dxfId="153" priority="161">
      <formula>WEEKDAY($U27)=1</formula>
    </cfRule>
    <cfRule type="expression" dxfId="152" priority="162">
      <formula>WEEKDAY($U27)=7</formula>
    </cfRule>
  </conditionalFormatting>
  <conditionalFormatting sqref="W27 W29">
    <cfRule type="expression" dxfId="151" priority="159">
      <formula>WEEKDAY(U27)=1</formula>
    </cfRule>
    <cfRule type="expression" dxfId="150" priority="160">
      <formula>WEEKDAY(U27)=7</formula>
    </cfRule>
  </conditionalFormatting>
  <conditionalFormatting sqref="X27 X29">
    <cfRule type="expression" dxfId="149" priority="157">
      <formula>WEEKDAY(U27)=1</formula>
    </cfRule>
    <cfRule type="expression" dxfId="148" priority="158">
      <formula>WEEKDAY(U27)=7</formula>
    </cfRule>
  </conditionalFormatting>
  <conditionalFormatting sqref="X34">
    <cfRule type="expression" dxfId="147" priority="155">
      <formula>WEEKDAY($V34)=1</formula>
    </cfRule>
    <cfRule type="expression" dxfId="146" priority="156">
      <formula>WEEKDAY($V34)=7</formula>
    </cfRule>
  </conditionalFormatting>
  <conditionalFormatting sqref="W35">
    <cfRule type="expression" dxfId="145" priority="153">
      <formula>WEEKDAY(U35)=1</formula>
    </cfRule>
    <cfRule type="expression" dxfId="144" priority="154">
      <formula>WEEKDAY(U35)=7</formula>
    </cfRule>
  </conditionalFormatting>
  <conditionalFormatting sqref="X35">
    <cfRule type="expression" dxfId="143" priority="151">
      <formula>WEEKDAY(U35)=1</formula>
    </cfRule>
    <cfRule type="expression" dxfId="142" priority="152">
      <formula>WEEKDAY(U35)=7</formula>
    </cfRule>
  </conditionalFormatting>
  <conditionalFormatting sqref="T26">
    <cfRule type="expression" dxfId="141" priority="149">
      <formula>WEEKDAY($V26)=1</formula>
    </cfRule>
    <cfRule type="expression" dxfId="140" priority="150">
      <formula>WEEKDAY($V26)=7</formula>
    </cfRule>
  </conditionalFormatting>
  <conditionalFormatting sqref="AA24">
    <cfRule type="expression" dxfId="139" priority="148">
      <formula>WEEKDAY(Z24)=7</formula>
    </cfRule>
  </conditionalFormatting>
  <conditionalFormatting sqref="AA24">
    <cfRule type="expression" dxfId="138" priority="147">
      <formula>WEEKDAY(Z24)=1</formula>
    </cfRule>
  </conditionalFormatting>
  <conditionalFormatting sqref="AB24">
    <cfRule type="expression" dxfId="137" priority="145">
      <formula>WEEKDAY($V24)=1</formula>
    </cfRule>
    <cfRule type="expression" dxfId="136" priority="146">
      <formula>WEEKDAY($V24)=7</formula>
    </cfRule>
  </conditionalFormatting>
  <conditionalFormatting sqref="AY30">
    <cfRule type="expression" dxfId="135" priority="144">
      <formula>WEEKDAY(AX30)=7</formula>
    </cfRule>
  </conditionalFormatting>
  <conditionalFormatting sqref="AY30">
    <cfRule type="expression" dxfId="134" priority="143">
      <formula>WEEKDAY(AX30)=1</formula>
    </cfRule>
  </conditionalFormatting>
  <conditionalFormatting sqref="AZ30">
    <cfRule type="expression" dxfId="133" priority="141">
      <formula>WEEKDAY($V30)=1</formula>
    </cfRule>
    <cfRule type="expression" dxfId="132" priority="142">
      <formula>WEEKDAY($V30)=7</formula>
    </cfRule>
  </conditionalFormatting>
  <conditionalFormatting sqref="AQ7">
    <cfRule type="expression" dxfId="131" priority="139">
      <formula>WEEKDAY(AP7)=1</formula>
    </cfRule>
    <cfRule type="expression" dxfId="130" priority="140">
      <formula>WEEKDAY(AP7)=7</formula>
    </cfRule>
  </conditionalFormatting>
  <conditionalFormatting sqref="AU6:AU7">
    <cfRule type="expression" dxfId="129" priority="137">
      <formula>WEEKDAY(AS6)=1</formula>
    </cfRule>
    <cfRule type="expression" dxfId="128" priority="138">
      <formula>WEEKDAY(AS6)=7</formula>
    </cfRule>
  </conditionalFormatting>
  <conditionalFormatting sqref="AV6:AV7">
    <cfRule type="expression" dxfId="127" priority="135">
      <formula>WEEKDAY(AS6)=1</formula>
    </cfRule>
    <cfRule type="expression" dxfId="126" priority="136">
      <formula>WEEKDAY(AS6)=7</formula>
    </cfRule>
  </conditionalFormatting>
  <conditionalFormatting sqref="AU5">
    <cfRule type="expression" dxfId="125" priority="133">
      <formula>WEEKDAY(AT5)=1</formula>
    </cfRule>
    <cfRule type="expression" dxfId="124" priority="134">
      <formula>WEEKDAY(AT5)=7</formula>
    </cfRule>
  </conditionalFormatting>
  <conditionalFormatting sqref="AY29">
    <cfRule type="expression" dxfId="123" priority="131">
      <formula>WEEKDAY(AX29)=1</formula>
    </cfRule>
    <cfRule type="expression" dxfId="122" priority="132">
      <formula>WEEKDAY(AX29)=7</formula>
    </cfRule>
  </conditionalFormatting>
  <conditionalFormatting sqref="AF8:AF35">
    <cfRule type="expression" dxfId="121" priority="129">
      <formula>WEEKDAY(AC8)=1</formula>
    </cfRule>
    <cfRule type="expression" dxfId="120" priority="130">
      <formula>WEEKDAY(AC8)=7</formula>
    </cfRule>
  </conditionalFormatting>
  <conditionalFormatting sqref="P27:P30">
    <cfRule type="expression" dxfId="119" priority="125">
      <formula>WEEKDAY(M27)=1</formula>
    </cfRule>
    <cfRule type="expression" dxfId="118" priority="126">
      <formula>WEEKDAY(M27)=7</formula>
    </cfRule>
  </conditionalFormatting>
  <conditionalFormatting sqref="S8">
    <cfRule type="expression" dxfId="117" priority="123">
      <formula>WEEKDAY(Q8)=1</formula>
    </cfRule>
    <cfRule type="expression" dxfId="116" priority="124">
      <formula>WEEKDAY(Q8)=7</formula>
    </cfRule>
  </conditionalFormatting>
  <conditionalFormatting sqref="T8:T9">
    <cfRule type="expression" dxfId="115" priority="121">
      <formula>WEEKDAY(Q8)=1</formula>
    </cfRule>
    <cfRule type="expression" dxfId="114" priority="122">
      <formula>WEEKDAY(Q8)=7</formula>
    </cfRule>
  </conditionalFormatting>
  <conditionalFormatting sqref="W6:W7">
    <cfRule type="expression" dxfId="113" priority="119">
      <formula>WEEKDAY(U6)=1</formula>
    </cfRule>
    <cfRule type="expression" dxfId="112" priority="120">
      <formula>WEEKDAY(U6)=7</formula>
    </cfRule>
  </conditionalFormatting>
  <conditionalFormatting sqref="X6:X7">
    <cfRule type="expression" dxfId="111" priority="117">
      <formula>WEEKDAY(U6)=1</formula>
    </cfRule>
    <cfRule type="expression" dxfId="110" priority="118">
      <formula>WEEKDAY(U6)=7</formula>
    </cfRule>
  </conditionalFormatting>
  <conditionalFormatting sqref="V6:V7">
    <cfRule type="expression" dxfId="109" priority="115">
      <formula>WEEKDAY($U6)=1</formula>
    </cfRule>
    <cfRule type="expression" dxfId="108" priority="116">
      <formula>WEEKDAY($U6)=7</formula>
    </cfRule>
  </conditionalFormatting>
  <conditionalFormatting sqref="G23:G24 G30:G31">
    <cfRule type="expression" dxfId="107" priority="113">
      <formula>WEEKDAY($E23)=1</formula>
    </cfRule>
    <cfRule type="expression" dxfId="106" priority="114">
      <formula>WEEKDAY($E23)=7</formula>
    </cfRule>
  </conditionalFormatting>
  <conditionalFormatting sqref="H30:H31 H18:H19 H21 H23:H26">
    <cfRule type="expression" dxfId="105" priority="111">
      <formula>WEEKDAY($F18)=1</formula>
    </cfRule>
    <cfRule type="expression" dxfId="104" priority="112">
      <formula>WEEKDAY($F18)=7</formula>
    </cfRule>
  </conditionalFormatting>
  <conditionalFormatting sqref="G18:G19">
    <cfRule type="expression" dxfId="103" priority="109">
      <formula>WEEKDAY($E18)=1</formula>
    </cfRule>
    <cfRule type="expression" dxfId="102" priority="110">
      <formula>WEEKDAY($E18)=7</formula>
    </cfRule>
  </conditionalFormatting>
  <conditionalFormatting sqref="G25:G26">
    <cfRule type="expression" dxfId="101" priority="107">
      <formula>WEEKDAY($E25)=1</formula>
    </cfRule>
    <cfRule type="expression" dxfId="100" priority="108">
      <formula>WEEKDAY($E25)=7</formula>
    </cfRule>
  </conditionalFormatting>
  <conditionalFormatting sqref="H27:H29">
    <cfRule type="expression" dxfId="99" priority="105">
      <formula>WEEKDAY($F27)=1</formula>
    </cfRule>
    <cfRule type="expression" dxfId="98" priority="106">
      <formula>WEEKDAY($F27)=7</formula>
    </cfRule>
  </conditionalFormatting>
  <conditionalFormatting sqref="G27:G29">
    <cfRule type="expression" dxfId="97" priority="103">
      <formula>WEEKDAY($E27)=1</formula>
    </cfRule>
    <cfRule type="expression" dxfId="96" priority="104">
      <formula>WEEKDAY($E27)=7</formula>
    </cfRule>
  </conditionalFormatting>
  <conditionalFormatting sqref="AA14">
    <cfRule type="expression" dxfId="95" priority="101">
      <formula>WEEKDAY(Y14)=1</formula>
    </cfRule>
    <cfRule type="expression" dxfId="94" priority="102">
      <formula>WEEKDAY(Y14)=7</formula>
    </cfRule>
  </conditionalFormatting>
  <conditionalFormatting sqref="H10">
    <cfRule type="expression" dxfId="93" priority="99">
      <formula>WEEKDAY($F10)=1</formula>
    </cfRule>
    <cfRule type="expression" dxfId="92" priority="100">
      <formula>WEEKDAY($F10)=7</formula>
    </cfRule>
  </conditionalFormatting>
  <conditionalFormatting sqref="H9">
    <cfRule type="expression" dxfId="91" priority="97">
      <formula>WEEKDAY($F9)=1</formula>
    </cfRule>
    <cfRule type="expression" dxfId="90" priority="98">
      <formula>WEEKDAY($F9)=7</formula>
    </cfRule>
  </conditionalFormatting>
  <conditionalFormatting sqref="L5">
    <cfRule type="expression" dxfId="89" priority="95">
      <formula>WEEKDAY(I5)=1</formula>
    </cfRule>
    <cfRule type="expression" dxfId="88" priority="96">
      <formula>WEEKDAY(I5)=7</formula>
    </cfRule>
  </conditionalFormatting>
  <conditionalFormatting sqref="T23">
    <cfRule type="expression" dxfId="87" priority="93">
      <formula>WEEKDAY($V23)=1</formula>
    </cfRule>
    <cfRule type="expression" dxfId="86" priority="94">
      <formula>WEEKDAY($V23)=7</formula>
    </cfRule>
  </conditionalFormatting>
  <conditionalFormatting sqref="X5">
    <cfRule type="expression" dxfId="85" priority="91">
      <formula>WEEKDAY($V5)=1</formula>
    </cfRule>
    <cfRule type="expression" dxfId="84" priority="92">
      <formula>WEEKDAY($V5)=7</formula>
    </cfRule>
  </conditionalFormatting>
  <conditionalFormatting sqref="H5">
    <cfRule type="expression" dxfId="83" priority="89">
      <formula>WEEKDAY($V5)=1</formula>
    </cfRule>
    <cfRule type="expression" dxfId="82" priority="90">
      <formula>WEEKDAY($V5)=7</formula>
    </cfRule>
  </conditionalFormatting>
  <conditionalFormatting sqref="Q27:Q29">
    <cfRule type="expression" dxfId="81" priority="87">
      <formula>WEEKDAY($R27)=1</formula>
    </cfRule>
    <cfRule type="expression" dxfId="80" priority="88">
      <formula>WEEKDAY($R27)=7</formula>
    </cfRule>
  </conditionalFormatting>
  <conditionalFormatting sqref="K28">
    <cfRule type="expression" dxfId="79" priority="85">
      <formula>WEEKDAY(I28)=1</formula>
    </cfRule>
    <cfRule type="expression" dxfId="78" priority="86">
      <formula>WEEKDAY(I28)=7</formula>
    </cfRule>
  </conditionalFormatting>
  <conditionalFormatting sqref="AA7">
    <cfRule type="expression" dxfId="77" priority="77">
      <formula>WEEKDAY(Y7)=1</formula>
    </cfRule>
    <cfRule type="expression" dxfId="76" priority="78">
      <formula>WEEKDAY(Y7)=7</formula>
    </cfRule>
  </conditionalFormatting>
  <conditionalFormatting sqref="S33">
    <cfRule type="expression" dxfId="75" priority="83">
      <formula>WEEKDAY(Q33)=1</formula>
    </cfRule>
    <cfRule type="expression" dxfId="74" priority="84">
      <formula>WEEKDAY(Q33)=7</formula>
    </cfRule>
  </conditionalFormatting>
  <conditionalFormatting sqref="AE5">
    <cfRule type="expression" dxfId="73" priority="75">
      <formula>WEEKDAY(AC5)=1</formula>
    </cfRule>
    <cfRule type="expression" dxfId="72" priority="76">
      <formula>WEEKDAY(AC5)=7</formula>
    </cfRule>
  </conditionalFormatting>
  <conditionalFormatting sqref="AI10:AI13">
    <cfRule type="expression" dxfId="71" priority="79">
      <formula>WEEKDAY(AG10)=1</formula>
    </cfRule>
    <cfRule type="expression" dxfId="70" priority="80">
      <formula>WEEKDAY(AG10)=7</formula>
    </cfRule>
  </conditionalFormatting>
  <conditionalFormatting sqref="AE12">
    <cfRule type="expression" dxfId="69" priority="503">
      <formula>WEEKDAY(AC13)=1</formula>
    </cfRule>
    <cfRule type="expression" dxfId="68" priority="504">
      <formula>WEEKDAY(AC13)=7</formula>
    </cfRule>
  </conditionalFormatting>
  <conditionalFormatting sqref="S19">
    <cfRule type="expression" dxfId="67" priority="73">
      <formula>WEEKDAY(Q19)=1</formula>
    </cfRule>
    <cfRule type="expression" dxfId="66" priority="74">
      <formula>WEEKDAY(Q19)=7</formula>
    </cfRule>
  </conditionalFormatting>
  <conditionalFormatting sqref="S12">
    <cfRule type="expression" dxfId="65" priority="71">
      <formula>WEEKDAY(Q12)=1</formula>
    </cfRule>
    <cfRule type="expression" dxfId="64" priority="72">
      <formula>WEEKDAY(Q12)=7</formula>
    </cfRule>
  </conditionalFormatting>
  <conditionalFormatting sqref="S5">
    <cfRule type="expression" dxfId="63" priority="69">
      <formula>WEEKDAY(Q5)=1</formula>
    </cfRule>
    <cfRule type="expression" dxfId="62" priority="70">
      <formula>WEEKDAY(Q5)=7</formula>
    </cfRule>
  </conditionalFormatting>
  <conditionalFormatting sqref="O22">
    <cfRule type="expression" dxfId="61" priority="67">
      <formula>WEEKDAY(M22)=1</formula>
    </cfRule>
    <cfRule type="expression" dxfId="60" priority="68">
      <formula>WEEKDAY(M22)=7</formula>
    </cfRule>
  </conditionalFormatting>
  <conditionalFormatting sqref="O15">
    <cfRule type="expression" dxfId="59" priority="65">
      <formula>WEEKDAY(M15)=1</formula>
    </cfRule>
    <cfRule type="expression" dxfId="58" priority="66">
      <formula>WEEKDAY(M15)=7</formula>
    </cfRule>
  </conditionalFormatting>
  <conditionalFormatting sqref="K8">
    <cfRule type="expression" dxfId="57" priority="63">
      <formula>WEEKDAY(I8)=1</formula>
    </cfRule>
    <cfRule type="expression" dxfId="56" priority="64">
      <formula>WEEKDAY(I8)=7</formula>
    </cfRule>
  </conditionalFormatting>
  <conditionalFormatting sqref="AM27">
    <cfRule type="expression" dxfId="55" priority="61">
      <formula>WEEKDAY(AK27)=1</formula>
    </cfRule>
    <cfRule type="expression" dxfId="54" priority="62">
      <formula>WEEKDAY(AK27)=7</formula>
    </cfRule>
  </conditionalFormatting>
  <conditionalFormatting sqref="AM20">
    <cfRule type="expression" dxfId="53" priority="59">
      <formula>WEEKDAY(AK20)=1</formula>
    </cfRule>
    <cfRule type="expression" dxfId="52" priority="60">
      <formula>WEEKDAY(AK20)=7</formula>
    </cfRule>
  </conditionalFormatting>
  <conditionalFormatting sqref="AM6">
    <cfRule type="expression" dxfId="51" priority="57">
      <formula>WEEKDAY(AK6)=1</formula>
    </cfRule>
    <cfRule type="expression" dxfId="50" priority="58">
      <formula>WEEKDAY(AK6)=7</formula>
    </cfRule>
  </conditionalFormatting>
  <conditionalFormatting sqref="AQ32">
    <cfRule type="expression" dxfId="49" priority="55">
      <formula>WEEKDAY(AO32)=1</formula>
    </cfRule>
    <cfRule type="expression" dxfId="48" priority="56">
      <formula>WEEKDAY(AO32)=7</formula>
    </cfRule>
  </conditionalFormatting>
  <conditionalFormatting sqref="AQ25">
    <cfRule type="expression" dxfId="47" priority="53">
      <formula>WEEKDAY(AO25)=1</formula>
    </cfRule>
    <cfRule type="expression" dxfId="46" priority="54">
      <formula>WEEKDAY(AO25)=7</formula>
    </cfRule>
  </conditionalFormatting>
  <conditionalFormatting sqref="AQ11">
    <cfRule type="expression" dxfId="45" priority="51">
      <formula>WEEKDAY(AO11)=1</formula>
    </cfRule>
    <cfRule type="expression" dxfId="44" priority="52">
      <formula>WEEKDAY(AO11)=7</formula>
    </cfRule>
  </conditionalFormatting>
  <conditionalFormatting sqref="G13">
    <cfRule type="expression" dxfId="43" priority="45">
      <formula>WEEKDAY($E13)=1</formula>
    </cfRule>
    <cfRule type="expression" dxfId="42" priority="46">
      <formula>WEEKDAY($E13)=7</formula>
    </cfRule>
  </conditionalFormatting>
  <conditionalFormatting sqref="G20:G21">
    <cfRule type="expression" dxfId="41" priority="43">
      <formula>WEEKDAY($E20)=1</formula>
    </cfRule>
    <cfRule type="expression" dxfId="40" priority="44">
      <formula>WEEKDAY($E20)=7</formula>
    </cfRule>
  </conditionalFormatting>
  <conditionalFormatting sqref="H22">
    <cfRule type="expression" dxfId="39" priority="41">
      <formula>WEEKDAY($F22)=1</formula>
    </cfRule>
    <cfRule type="expression" dxfId="38" priority="42">
      <formula>WEEKDAY($F22)=7</formula>
    </cfRule>
  </conditionalFormatting>
  <conditionalFormatting sqref="G22">
    <cfRule type="expression" dxfId="37" priority="39">
      <formula>WEEKDAY($E22)=1</formula>
    </cfRule>
    <cfRule type="expression" dxfId="36" priority="40">
      <formula>WEEKDAY($E22)=7</formula>
    </cfRule>
  </conditionalFormatting>
  <conditionalFormatting sqref="S16">
    <cfRule type="expression" dxfId="35" priority="37">
      <formula>WEEKDAY(Q16)=1</formula>
    </cfRule>
    <cfRule type="expression" dxfId="34" priority="38">
      <formula>WEEKDAY(Q16)=7</formula>
    </cfRule>
  </conditionalFormatting>
  <conditionalFormatting sqref="W28">
    <cfRule type="expression" dxfId="33" priority="35">
      <formula>WEEKDAY(U21)=1</formula>
    </cfRule>
    <cfRule type="expression" dxfId="32" priority="36">
      <formula>WEEKDAY(U21)=7</formula>
    </cfRule>
  </conditionalFormatting>
  <conditionalFormatting sqref="AE23">
    <cfRule type="expression" dxfId="31" priority="31">
      <formula>WEEKDAY(AC23)=1</formula>
    </cfRule>
    <cfRule type="expression" dxfId="30" priority="32">
      <formula>WEEKDAY(AC23)=7</formula>
    </cfRule>
  </conditionalFormatting>
  <conditionalFormatting sqref="O5">
    <cfRule type="expression" dxfId="29" priority="29">
      <formula>WEEKDAY(M5)=1</formula>
    </cfRule>
    <cfRule type="expression" dxfId="28" priority="30">
      <formula>WEEKDAY(M5)=7</formula>
    </cfRule>
  </conditionalFormatting>
  <conditionalFormatting sqref="O26">
    <cfRule type="expression" dxfId="27" priority="27">
      <formula>WEEKDAY(M26)=1</formula>
    </cfRule>
    <cfRule type="expression" dxfId="26" priority="28">
      <formula>WEEKDAY(M26)=7</formula>
    </cfRule>
  </conditionalFormatting>
  <conditionalFormatting sqref="S9">
    <cfRule type="expression" dxfId="25" priority="25">
      <formula>WEEKDAY(Q9)=1</formula>
    </cfRule>
    <cfRule type="expression" dxfId="24" priority="26">
      <formula>WEEKDAY(Q9)=7</formula>
    </cfRule>
  </conditionalFormatting>
  <conditionalFormatting sqref="W14">
    <cfRule type="expression" dxfId="23" priority="23">
      <formula>WEEKDAY(U14)=1</formula>
    </cfRule>
    <cfRule type="expression" dxfId="22" priority="24">
      <formula>WEEKDAY(U14)=7</formula>
    </cfRule>
  </conditionalFormatting>
  <conditionalFormatting sqref="W10">
    <cfRule type="expression" dxfId="21" priority="21">
      <formula>WEEKDAY(U10)=1</formula>
    </cfRule>
    <cfRule type="expression" dxfId="20" priority="22">
      <formula>WEEKDAY(U10)=7</formula>
    </cfRule>
  </conditionalFormatting>
  <conditionalFormatting sqref="W17:W20">
    <cfRule type="expression" dxfId="19" priority="19">
      <formula>WEEKDAY(U17)=1</formula>
    </cfRule>
    <cfRule type="expression" dxfId="18" priority="20">
      <formula>WEEKDAY(U17)=7</formula>
    </cfRule>
  </conditionalFormatting>
  <conditionalFormatting sqref="AA15:AA18">
    <cfRule type="expression" dxfId="17" priority="17">
      <formula>WEEKDAY(Y15)=1</formula>
    </cfRule>
    <cfRule type="expression" dxfId="16" priority="18">
      <formula>WEEKDAY(Y15)=7</formula>
    </cfRule>
  </conditionalFormatting>
  <conditionalFormatting sqref="K27">
    <cfRule type="expression" dxfId="15" priority="15">
      <formula>WEEKDAY(I27)=1</formula>
    </cfRule>
    <cfRule type="expression" dxfId="14" priority="16">
      <formula>WEEKDAY(I27)=7</formula>
    </cfRule>
  </conditionalFormatting>
  <conditionalFormatting sqref="O34">
    <cfRule type="expression" dxfId="13" priority="13">
      <formula>WEEKDAY(M34)=1</formula>
    </cfRule>
    <cfRule type="expression" dxfId="12" priority="14">
      <formula>WEEKDAY(M34)=7</formula>
    </cfRule>
  </conditionalFormatting>
  <conditionalFormatting sqref="W8">
    <cfRule type="expression" dxfId="11" priority="11">
      <formula>WEEKDAY(U8)=1</formula>
    </cfRule>
    <cfRule type="expression" dxfId="10" priority="12">
      <formula>WEEKDAY(U8)=7</formula>
    </cfRule>
  </conditionalFormatting>
  <conditionalFormatting sqref="G9">
    <cfRule type="expression" dxfId="9" priority="9">
      <formula>WEEKDAY($E9)=1</formula>
    </cfRule>
    <cfRule type="expression" dxfId="8" priority="10">
      <formula>WEEKDAY($E9)=7</formula>
    </cfRule>
  </conditionalFormatting>
  <conditionalFormatting sqref="AA32">
    <cfRule type="expression" dxfId="7" priority="7">
      <formula>WEEKDAY(Y32)=1</formula>
    </cfRule>
    <cfRule type="expression" dxfId="6" priority="8">
      <formula>WEEKDAY(Y32)=7</formula>
    </cfRule>
  </conditionalFormatting>
  <conditionalFormatting sqref="AA25">
    <cfRule type="expression" dxfId="5" priority="3">
      <formula>WEEKDAY(Y25)=1</formula>
    </cfRule>
    <cfRule type="expression" dxfId="4" priority="4">
      <formula>WEEKDAY(Y25)=7</formula>
    </cfRule>
  </conditionalFormatting>
  <conditionalFormatting sqref="I5:K32">
    <cfRule type="expression" dxfId="3" priority="499">
      <formula>WEEKDAY($M5)=1</formula>
    </cfRule>
    <cfRule type="expression" dxfId="2" priority="500">
      <formula>WEEKDAY($M5)=7</formula>
    </cfRule>
  </conditionalFormatting>
  <conditionalFormatting sqref="M3:O35">
    <cfRule type="expression" dxfId="1" priority="501">
      <formula>WEEKDAY($M3)=1</formula>
    </cfRule>
    <cfRule type="expression" dxfId="0" priority="502">
      <formula>WEEKDAY($M3)=7</formula>
    </cfRule>
  </conditionalFormatting>
  <printOptions horizontalCentered="1" verticalCentered="1"/>
  <pageMargins left="0.35879629629629628" right="0.23148148148148148" top="0.32407407407407407" bottom="0.39370078740157483" header="0.11811023622047245" footer="0.11811023622047245"/>
  <pageSetup paperSize="9" scale="92" orientation="landscape" r:id="rId1"/>
  <colBreaks count="1" manualBreakCount="1">
    <brk id="2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Schach-2020</vt:lpstr>
      <vt:lpstr>Schach-2019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Thomas</dc:creator>
  <cp:lastModifiedBy>Tom</cp:lastModifiedBy>
  <cp:lastPrinted>2019-01-18T09:45:54Z</cp:lastPrinted>
  <dcterms:created xsi:type="dcterms:W3CDTF">2019-01-17T16:38:44Z</dcterms:created>
  <dcterms:modified xsi:type="dcterms:W3CDTF">2020-02-07T23:49:55Z</dcterms:modified>
</cp:coreProperties>
</file>